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honlapi palyaztatas\2020\napelemes kozvill uzemeltetes\"/>
    </mc:Choice>
  </mc:AlternateContent>
  <xr:revisionPtr revIDLastSave="0" documentId="13_ncr:1_{A5A1B2FE-A35B-4A4E-9CB0-098FE2533C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ámpák terület szerint" sheetId="2" r:id="rId1"/>
    <sheet name="lámpák telepítés időrendjéb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2" l="1"/>
  <c r="B67" i="2"/>
  <c r="D15" i="1" l="1"/>
  <c r="E43" i="1" l="1"/>
  <c r="D43" i="1"/>
  <c r="C43" i="1"/>
  <c r="E32" i="1"/>
  <c r="D32" i="1"/>
  <c r="C32" i="1"/>
  <c r="E15" i="1"/>
  <c r="C15" i="1"/>
  <c r="C45" i="1" l="1"/>
  <c r="E45" i="1"/>
  <c r="D45" i="1"/>
  <c r="D47" i="1" l="1"/>
</calcChain>
</file>

<file path=xl/sharedStrings.xml><?xml version="1.0" encoding="utf-8"?>
<sst xmlns="http://schemas.openxmlformats.org/spreadsheetml/2006/main" count="237" uniqueCount="158">
  <si>
    <t>Oszlopok száma db</t>
  </si>
  <si>
    <t>Teljesítmény</t>
  </si>
  <si>
    <t>12 W</t>
  </si>
  <si>
    <t>24 W</t>
  </si>
  <si>
    <t>Lámpák száma db</t>
  </si>
  <si>
    <t>   1.   </t>
  </si>
  <si>
    <t>Táncsics udvar 5. sz. ingatlan térsége (1. térképlap)</t>
  </si>
  <si>
    <t>   2.   </t>
  </si>
  <si>
    <t>Mindszenti utcai garázstelep (2. sz. térképlap)</t>
  </si>
  <si>
    <t>   3.   </t>
  </si>
  <si>
    <t>Rosenberg utca 7-11. sz. alatti ingatlanok térsége (3. sz. térképlap)</t>
  </si>
  <si>
    <t>   4.   </t>
  </si>
  <si>
    <t>Haraszthegyi utca 1/C. szám alatti ingatlan térsége, garázstelep (4. sz. térképlap)</t>
  </si>
  <si>
    <t>Összesen:</t>
  </si>
  <si>
    <t>Csobbanó Oroszlány Város Uszodája parkoló (hirdetőtáblás, kétágú)</t>
  </si>
  <si>
    <t>Takács Imre u. zsákutca szakasz (Benedek iskola helyett)</t>
  </si>
  <si>
    <t>Takács Imre úti garázstelep + Kajakház</t>
  </si>
  <si>
    <t>Dózsa Gy. utcai garázstelep (HBH étterem mellett)</t>
  </si>
  <si>
    <t>   5.   </t>
  </si>
  <si>
    <t>Bánki D. utcai garázstelep (OSz. Zrt. telephely mellett)</t>
  </si>
  <si>
    <t>   6.   </t>
  </si>
  <si>
    <t>Gábor Á. u. Dózsa Gy. utcától É-ra eső része</t>
  </si>
  <si>
    <t>   7.   </t>
  </si>
  <si>
    <t>Jókai u. (Bokodi út felőli vége)</t>
  </si>
  <si>
    <t>   8.   </t>
  </si>
  <si>
    <t>Mindszenti utcai garázstelep (II. ütem)</t>
  </si>
  <si>
    <t>   9.   </t>
  </si>
  <si>
    <t>Táncsics udvar 15. környezete</t>
  </si>
  <si>
    <t xml:space="preserve"> 10. </t>
  </si>
  <si>
    <t>Rosenberg u. (II. ütem) trafóépület környezete</t>
  </si>
  <si>
    <t xml:space="preserve"> 11. </t>
  </si>
  <si>
    <t>Domb utca</t>
  </si>
  <si>
    <t xml:space="preserve"> 12. </t>
  </si>
  <si>
    <t>Népek barátsága utca 20-22 sz. előtt található, tó melletti parkolónál az 1977/11 hrsz-ú közterületen</t>
  </si>
  <si>
    <t>Mindkét ütemben legalább 24 hónapos garancia az akkumulátorokra, az üzembe helyzéstől kezdődően cserélve a lemerült akkumulátorokat, és 24 hónapos cseregarancia a beépített LED-es lámpafejekre.</t>
  </si>
  <si>
    <t>2013.</t>
  </si>
  <si>
    <t>Mindszenti utcai garázstelep</t>
  </si>
  <si>
    <t>2014.</t>
  </si>
  <si>
    <t>Rákóczi Ferenc út 41-43-45. előtt</t>
  </si>
  <si>
    <t>Takács Imre utca Gárdonyi Sportcentrum területén a játszótérnél 1 db, az extrém pályánál 2 db</t>
  </si>
  <si>
    <t>MINDÖSSZESEN</t>
  </si>
  <si>
    <t>Alkotmány út 14-18. számú ingatlanok közötti közút szakasz</t>
  </si>
  <si>
    <t>2.</t>
  </si>
  <si>
    <t>3.</t>
  </si>
  <si>
    <t>1.</t>
  </si>
  <si>
    <r>
      <rPr>
        <b/>
        <i/>
        <sz val="12"/>
        <rFont val="Calibri"/>
        <family val="2"/>
        <charset val="238"/>
        <scheme val="minor"/>
      </rPr>
      <t xml:space="preserve">0. ütem </t>
    </r>
    <r>
      <rPr>
        <i/>
        <sz val="11"/>
        <rFont val="Calibri"/>
        <family val="2"/>
        <charset val="238"/>
        <scheme val="minor"/>
      </rPr>
      <t>Telepítési helyszín, 2011.
(ILST Hungary LED Lighting)
(terepszint alatt elhelyezett akkumulátorokkal)</t>
    </r>
  </si>
  <si>
    <r>
      <rPr>
        <b/>
        <i/>
        <sz val="12"/>
        <rFont val="Calibri"/>
        <family val="2"/>
        <charset val="238"/>
        <scheme val="minor"/>
      </rPr>
      <t>I. ütem</t>
    </r>
    <r>
      <rPr>
        <i/>
        <sz val="11"/>
        <rFont val="Calibri"/>
        <family val="2"/>
        <charset val="238"/>
        <scheme val="minor"/>
      </rPr>
      <t xml:space="preserve"> Telepítési helyszín
(Packers – Energo Light Kft.)
28/144-1/2012. szerződés szerint, 2012. augusztus 21.</t>
    </r>
  </si>
  <si>
    <r>
      <rPr>
        <b/>
        <i/>
        <sz val="12"/>
        <rFont val="Calibri"/>
        <family val="2"/>
        <charset val="238"/>
        <scheme val="minor"/>
      </rPr>
      <t>II. ütem</t>
    </r>
    <r>
      <rPr>
        <i/>
        <sz val="11"/>
        <rFont val="Calibri"/>
        <family val="2"/>
        <charset val="238"/>
        <scheme val="minor"/>
      </rPr>
      <t xml:space="preserve"> Telepítési helyszín
(Packers – Energo Light Kft.)
szerződés: 2012. december 3.</t>
    </r>
  </si>
  <si>
    <r>
      <rPr>
        <b/>
        <i/>
        <sz val="12"/>
        <rFont val="Calibri"/>
        <family val="2"/>
        <charset val="238"/>
        <scheme val="minor"/>
      </rPr>
      <t>További megrendelések</t>
    </r>
    <r>
      <rPr>
        <i/>
        <sz val="11"/>
        <rFont val="Calibri"/>
        <family val="2"/>
        <charset val="238"/>
        <scheme val="minor"/>
      </rPr>
      <t xml:space="preserve"> telepítési helyszínei
(Packers – Energo Light Kft.)</t>
    </r>
  </si>
  <si>
    <r>
      <rPr>
        <b/>
        <i/>
        <sz val="12"/>
        <rFont val="Calibri"/>
        <family val="2"/>
        <charset val="238"/>
        <scheme val="minor"/>
      </rPr>
      <t>Áttelepítések</t>
    </r>
    <r>
      <rPr>
        <i/>
        <sz val="11"/>
        <rFont val="Calibri"/>
        <family val="2"/>
        <charset val="238"/>
        <scheme val="minor"/>
      </rPr>
      <t xml:space="preserve"> helyszínei</t>
    </r>
  </si>
  <si>
    <t>I. ütem 4. Haraszthegyi utcai garázstelepről a Táncsics udvar 14. mellé 2012. (bizottsági javaslat)</t>
  </si>
  <si>
    <t>II. ütem 1. Csobbanó Oroszlány Város Uszodája parkolóból (hirdetőtáblás, kétágú) a Rákóczi Ferenc út 16/a Malomsori Óvodához (intézmény kérése a parkoló hálózatos közvilágításának kiépítését követően) 2016.</t>
  </si>
  <si>
    <t>0. Ütemből Alkotmány út 14-18. számú ingatlanok közötti közút szakaszról a Népekbarátsága u. 33. számú lakótömb előtti térségbe (kis SPAR áruház mögötti parkba) bizottsági javaslat</t>
  </si>
  <si>
    <t>1. sz. melléklet</t>
  </si>
  <si>
    <r>
      <t xml:space="preserve">Oroszlány város közvilágítása sziget üzemmódú, fotovoltaikus, LED technológiájú
lámpáinak jegyzéke a telepítés és az áttelepítés időrendjében
</t>
    </r>
    <r>
      <rPr>
        <sz val="14"/>
        <rFont val="Calibri"/>
        <family val="2"/>
        <charset val="238"/>
        <scheme val="minor"/>
      </rPr>
      <t>2019. április</t>
    </r>
  </si>
  <si>
    <t>Oroszlány város közvilágítása sziget üzemmódú, fotovoltaikus, LED technológiájú
lámpáinak jegyzéke elhelyezkedés szerint  2020. február</t>
  </si>
  <si>
    <t>megnevezés</t>
  </si>
  <si>
    <t>oszlopok száma db</t>
  </si>
  <si>
    <t>lámpák száma db</t>
  </si>
  <si>
    <r>
      <t>lámpák helye
cím vagy</t>
    </r>
    <r>
      <rPr>
        <b/>
        <sz val="11"/>
        <color rgb="FF00B050"/>
        <rFont val="Calibri"/>
        <family val="2"/>
        <charset val="238"/>
        <scheme val="minor"/>
      </rPr>
      <t xml:space="preserve"> sorszám</t>
    </r>
  </si>
  <si>
    <t>közvilágítási térkép szelvényszáma</t>
  </si>
  <si>
    <t>teljesítmény</t>
  </si>
  <si>
    <t>gyógyszertári parkolónál</t>
  </si>
  <si>
    <t>65.</t>
  </si>
  <si>
    <t>távolabb az Alkotmány úttól</t>
  </si>
  <si>
    <r>
      <rPr>
        <b/>
        <sz val="11"/>
        <rFont val="Calibri"/>
        <family val="2"/>
        <charset val="238"/>
        <scheme val="minor"/>
      </rPr>
      <t>Bánki</t>
    </r>
    <r>
      <rPr>
        <sz val="11"/>
        <rFont val="Calibri"/>
        <family val="2"/>
        <charset val="238"/>
        <scheme val="minor"/>
      </rPr>
      <t xml:space="preserve"> D. utcai garázstelep</t>
    </r>
  </si>
  <si>
    <t>OIH. Zrt. telephely mellett</t>
  </si>
  <si>
    <t>44.</t>
  </si>
  <si>
    <r>
      <rPr>
        <b/>
        <sz val="11"/>
        <rFont val="Calibri"/>
        <family val="2"/>
        <charset val="238"/>
        <scheme val="minor"/>
      </rPr>
      <t>Domb</t>
    </r>
    <r>
      <rPr>
        <sz val="11"/>
        <rFont val="Calibri"/>
        <family val="2"/>
        <charset val="238"/>
        <scheme val="minor"/>
      </rPr>
      <t xml:space="preserve"> utca</t>
    </r>
  </si>
  <si>
    <t>2. szám előtt</t>
  </si>
  <si>
    <t>69.</t>
  </si>
  <si>
    <t>6. szám előtt</t>
  </si>
  <si>
    <r>
      <rPr>
        <b/>
        <sz val="11"/>
        <rFont val="Calibri"/>
        <family val="2"/>
        <charset val="238"/>
        <scheme val="minor"/>
      </rPr>
      <t>Dózsa</t>
    </r>
    <r>
      <rPr>
        <sz val="11"/>
        <rFont val="Calibri"/>
        <family val="2"/>
        <charset val="238"/>
        <scheme val="minor"/>
      </rPr>
      <t xml:space="preserve"> Gy. utcai garázstelep</t>
    </r>
  </si>
  <si>
    <t>HBH étterem mellett</t>
  </si>
  <si>
    <t>43.</t>
  </si>
  <si>
    <r>
      <rPr>
        <b/>
        <sz val="11"/>
        <rFont val="Calibri"/>
        <family val="2"/>
        <charset val="238"/>
        <scheme val="minor"/>
      </rPr>
      <t>Gábor</t>
    </r>
    <r>
      <rPr>
        <sz val="11"/>
        <rFont val="Calibri"/>
        <family val="2"/>
        <charset val="238"/>
        <scheme val="minor"/>
      </rPr>
      <t xml:space="preserve"> Á. u. Dózsa Gy. utcától É-ra eső része</t>
    </r>
  </si>
  <si>
    <t>Dózsa 29. mögött</t>
  </si>
  <si>
    <t>29.</t>
  </si>
  <si>
    <r>
      <rPr>
        <b/>
        <sz val="11"/>
        <rFont val="Calibri"/>
        <family val="2"/>
        <charset val="238"/>
        <scheme val="minor"/>
      </rPr>
      <t>Haraszthegyi</t>
    </r>
    <r>
      <rPr>
        <sz val="11"/>
        <rFont val="Calibri"/>
        <family val="2"/>
        <charset val="238"/>
        <scheme val="minor"/>
      </rPr>
      <t xml:space="preserve"> utca 1/C. szám alatti ingatlan térsége, garázstelep (4. sz. térképlap)</t>
    </r>
  </si>
  <si>
    <r>
      <rPr>
        <b/>
        <sz val="11"/>
        <color rgb="FF00B050"/>
        <rFont val="Calibri"/>
        <family val="2"/>
        <charset val="238"/>
        <scheme val="minor"/>
      </rPr>
      <t>1.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bejárati úton</t>
    </r>
  </si>
  <si>
    <t>53.</t>
  </si>
  <si>
    <r>
      <rPr>
        <b/>
        <sz val="11"/>
        <color rgb="FF00B050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első merőleges utcában</t>
    </r>
  </si>
  <si>
    <r>
      <rPr>
        <b/>
        <sz val="11"/>
        <color rgb="FF00B050"/>
        <rFont val="Calibri"/>
        <family val="2"/>
        <charset val="238"/>
        <scheme val="minor"/>
      </rPr>
      <t>3.</t>
    </r>
    <r>
      <rPr>
        <sz val="11"/>
        <rFont val="Calibri"/>
        <family val="2"/>
        <charset val="238"/>
        <scheme val="minor"/>
      </rPr>
      <t xml:space="preserve"> első merőleges utcában</t>
    </r>
  </si>
  <si>
    <r>
      <rPr>
        <b/>
        <sz val="11"/>
        <color rgb="FF00B050"/>
        <rFont val="Calibri"/>
        <family val="2"/>
        <charset val="238"/>
        <scheme val="minor"/>
      </rPr>
      <t xml:space="preserve">4. </t>
    </r>
    <r>
      <rPr>
        <sz val="11"/>
        <rFont val="Calibri"/>
        <family val="2"/>
        <charset val="238"/>
        <scheme val="minor"/>
      </rPr>
      <t>második merőleges utcában</t>
    </r>
  </si>
  <si>
    <r>
      <rPr>
        <b/>
        <sz val="11"/>
        <color rgb="FF00B050"/>
        <rFont val="Calibri"/>
        <family val="2"/>
        <charset val="238"/>
        <scheme val="minor"/>
      </rPr>
      <t xml:space="preserve">5. </t>
    </r>
    <r>
      <rPr>
        <sz val="11"/>
        <rFont val="Calibri"/>
        <family val="2"/>
        <charset val="238"/>
        <scheme val="minor"/>
      </rPr>
      <t>második merőleges utcában</t>
    </r>
  </si>
  <si>
    <r>
      <rPr>
        <b/>
        <sz val="11"/>
        <color rgb="FF00B050"/>
        <rFont val="Calibri"/>
        <family val="2"/>
        <charset val="238"/>
        <scheme val="minor"/>
      </rPr>
      <t>6.</t>
    </r>
    <r>
      <rPr>
        <sz val="11"/>
        <rFont val="Calibri"/>
        <family val="2"/>
        <charset val="238"/>
        <scheme val="minor"/>
      </rPr>
      <t xml:space="preserve"> harmadik merőleges utcában</t>
    </r>
  </si>
  <si>
    <r>
      <rPr>
        <b/>
        <sz val="11"/>
        <color rgb="FF00B050"/>
        <rFont val="Calibri"/>
        <family val="2"/>
        <charset val="238"/>
        <scheme val="minor"/>
      </rPr>
      <t>7.</t>
    </r>
    <r>
      <rPr>
        <sz val="11"/>
        <rFont val="Calibri"/>
        <family val="2"/>
        <charset val="238"/>
        <scheme val="minor"/>
      </rPr>
      <t xml:space="preserve"> harmadik merőleges utcában</t>
    </r>
  </si>
  <si>
    <r>
      <rPr>
        <b/>
        <sz val="11"/>
        <rFont val="Calibri"/>
        <family val="2"/>
        <charset val="238"/>
        <scheme val="minor"/>
      </rPr>
      <t>Jókai</t>
    </r>
    <r>
      <rPr>
        <sz val="11"/>
        <rFont val="Calibri"/>
        <family val="2"/>
        <charset val="238"/>
        <scheme val="minor"/>
      </rPr>
      <t xml:space="preserve"> u. eleje a Bokodi útnál (vasúti átjáró után jobbra)</t>
    </r>
  </si>
  <si>
    <t>Bokodi út felől</t>
  </si>
  <si>
    <t>46.</t>
  </si>
  <si>
    <r>
      <rPr>
        <b/>
        <sz val="11"/>
        <rFont val="Calibri"/>
        <family val="2"/>
        <charset val="238"/>
        <scheme val="minor"/>
      </rPr>
      <t>Mindszenti</t>
    </r>
    <r>
      <rPr>
        <sz val="11"/>
        <rFont val="Calibri"/>
        <family val="2"/>
        <charset val="238"/>
        <scheme val="minor"/>
      </rPr>
      <t xml:space="preserve"> utcai garázstelep
ipari park/konténerszálló felől számozva</t>
    </r>
  </si>
  <si>
    <t>59.</t>
  </si>
  <si>
    <t>4.</t>
  </si>
  <si>
    <t>59., 57.</t>
  </si>
  <si>
    <t>5.</t>
  </si>
  <si>
    <t>6.</t>
  </si>
  <si>
    <t>57.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</si>
  <si>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</si>
  <si>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</si>
  <si>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</si>
  <si>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</si>
  <si>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</si>
  <si>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</si>
  <si>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</si>
  <si>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</si>
  <si>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1"/>
        <rFont val="Calibri"/>
        <family val="2"/>
        <charset val="238"/>
        <scheme val="minor"/>
      </rPr>
      <t>Népekbarátsága</t>
    </r>
    <r>
      <rPr>
        <sz val="11"/>
        <rFont val="Calibri"/>
        <family val="2"/>
        <charset val="238"/>
        <scheme val="minor"/>
      </rPr>
      <t xml:space="preserve"> utca 20-22 sz. lakótömb előtt, az 1977/11 hrsz-ú közterületen</t>
    </r>
  </si>
  <si>
    <t xml:space="preserve"> tóparti parkolónál </t>
  </si>
  <si>
    <t>42.</t>
  </si>
  <si>
    <t>33. lépcsőházi bejárat előtt</t>
  </si>
  <si>
    <t>39. tömb előtt</t>
  </si>
  <si>
    <r>
      <rPr>
        <b/>
        <sz val="11"/>
        <rFont val="Calibri"/>
        <family val="2"/>
        <charset val="238"/>
        <scheme val="minor"/>
      </rPr>
      <t>Rákóczi</t>
    </r>
    <r>
      <rPr>
        <sz val="11"/>
        <rFont val="Calibri"/>
        <family val="2"/>
        <charset val="238"/>
        <scheme val="minor"/>
      </rPr>
      <t xml:space="preserve"> Ferenc út 16/a (hirdetőtáblás, kétágú) művelődési ház - uszoda közötti parkolóból áttelepítve </t>
    </r>
  </si>
  <si>
    <t xml:space="preserve">Malomsori Óvodánál </t>
  </si>
  <si>
    <t>55.</t>
  </si>
  <si>
    <r>
      <rPr>
        <b/>
        <sz val="11"/>
        <rFont val="Calibri"/>
        <family val="2"/>
        <charset val="238"/>
        <scheme val="minor"/>
      </rPr>
      <t>Rákóczi</t>
    </r>
    <r>
      <rPr>
        <sz val="11"/>
        <rFont val="Calibri"/>
        <family val="2"/>
        <charset val="238"/>
        <scheme val="minor"/>
      </rPr>
      <t xml:space="preserve"> Ferenc út 41-43-45. lakótömb előtt</t>
    </r>
  </si>
  <si>
    <t>41. sz. lépcsőháznál</t>
  </si>
  <si>
    <t>41-43. sz. lépcsőházak között</t>
  </si>
  <si>
    <t>34-45. sz. lépcsőházak között</t>
  </si>
  <si>
    <r>
      <rPr>
        <b/>
        <sz val="11"/>
        <rFont val="Calibri"/>
        <family val="2"/>
        <charset val="238"/>
        <scheme val="minor"/>
      </rPr>
      <t>Rosenberg</t>
    </r>
    <r>
      <rPr>
        <sz val="11"/>
        <rFont val="Calibri"/>
        <family val="2"/>
        <charset val="238"/>
        <scheme val="minor"/>
      </rPr>
      <t xml:space="preserve"> u. trafóépület környezete</t>
    </r>
  </si>
  <si>
    <t>Rosenberg 19. közelében</t>
  </si>
  <si>
    <r>
      <rPr>
        <b/>
        <sz val="11"/>
        <rFont val="Calibri"/>
        <family val="2"/>
        <charset val="238"/>
        <scheme val="minor"/>
      </rPr>
      <t>Rosenberg</t>
    </r>
    <r>
      <rPr>
        <sz val="11"/>
        <rFont val="Calibri"/>
        <family val="2"/>
        <charset val="238"/>
        <scheme val="minor"/>
      </rPr>
      <t xml:space="preserve"> utca 7-11. sz. alatti ingatlanok térsége (3. sz. térképlap)</t>
    </r>
  </si>
  <si>
    <t>Rosenberg 9-11. sz. lakótömb előtt</t>
  </si>
  <si>
    <t>mellette a garázssor elejénél</t>
  </si>
  <si>
    <t>garázssor végénél</t>
  </si>
  <si>
    <t>Rosenberg u. 7. - Mészéros u. 2/a között</t>
  </si>
  <si>
    <r>
      <rPr>
        <b/>
        <sz val="11"/>
        <rFont val="Calibri"/>
        <family val="2"/>
        <charset val="238"/>
        <scheme val="minor"/>
      </rPr>
      <t>Takács</t>
    </r>
    <r>
      <rPr>
        <sz val="11"/>
        <rFont val="Calibri"/>
        <family val="2"/>
        <charset val="238"/>
        <scheme val="minor"/>
      </rPr>
      <t xml:space="preserve"> Imre u. zsákutca szakasz</t>
    </r>
  </si>
  <si>
    <t>63.</t>
  </si>
  <si>
    <r>
      <rPr>
        <b/>
        <sz val="11"/>
        <rFont val="Calibri"/>
        <family val="2"/>
        <charset val="238"/>
        <scheme val="minor"/>
      </rPr>
      <t>Takács</t>
    </r>
    <r>
      <rPr>
        <sz val="11"/>
        <rFont val="Calibri"/>
        <family val="2"/>
        <charset val="238"/>
        <scheme val="minor"/>
      </rPr>
      <t xml:space="preserve"> Imre úti garázstelep és csónakház/kajakház</t>
    </r>
  </si>
  <si>
    <t>csónakház/kajakház előtt, tóparton</t>
  </si>
  <si>
    <t>50., 51.</t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</si>
  <si>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1.</t>
    </r>
  </si>
  <si>
    <t>50.</t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</si>
  <si>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2.</t>
    </r>
  </si>
  <si>
    <r>
      <t xml:space="preserve">garázstelep, </t>
    </r>
    <r>
      <rPr>
        <b/>
        <sz val="11"/>
        <color rgb="FF00B050"/>
        <rFont val="Calibri"/>
        <family val="2"/>
        <charset val="238"/>
        <scheme val="minor"/>
      </rPr>
      <t xml:space="preserve"> 3.</t>
    </r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</si>
  <si>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4.</t>
    </r>
  </si>
  <si>
    <r>
      <t xml:space="preserve">garázstelep, </t>
    </r>
    <r>
      <rPr>
        <b/>
        <sz val="11"/>
        <color rgb="FF00B050"/>
        <rFont val="Calibri"/>
        <family val="2"/>
        <charset val="238"/>
        <scheme val="minor"/>
      </rPr>
      <t xml:space="preserve"> 5.</t>
    </r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</si>
  <si>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6</t>
    </r>
    <r>
      <rPr>
        <b/>
        <sz val="11"/>
        <color rgb="FF00B050"/>
        <rFont val="Calibri"/>
        <family val="2"/>
        <charset val="238"/>
        <scheme val="minor"/>
      </rPr>
      <t>.</t>
    </r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</si>
  <si>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7.</t>
    </r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</si>
  <si>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8.</t>
    </r>
  </si>
  <si>
    <r>
      <t xml:space="preserve">garázstelep, 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00B050"/>
        <rFont val="Calibri"/>
        <family val="2"/>
        <charset val="238"/>
        <scheme val="minor"/>
      </rPr>
      <t>9.</t>
    </r>
  </si>
  <si>
    <r>
      <rPr>
        <b/>
        <sz val="11"/>
        <rFont val="Calibri"/>
        <family val="2"/>
        <charset val="238"/>
        <scheme val="minor"/>
      </rPr>
      <t>Takács</t>
    </r>
    <r>
      <rPr>
        <sz val="11"/>
        <rFont val="Calibri"/>
        <family val="2"/>
        <charset val="238"/>
        <scheme val="minor"/>
      </rPr>
      <t xml:space="preserve"> Imre utca Gárdonyi Sportcentrum területén a játszótérnél 1 db, az extrém pályánál 2 db</t>
    </r>
  </si>
  <si>
    <t>játszótér</t>
  </si>
  <si>
    <t>51.</t>
  </si>
  <si>
    <t>extrém pálya</t>
  </si>
  <si>
    <r>
      <rPr>
        <b/>
        <sz val="11"/>
        <rFont val="Calibri"/>
        <family val="2"/>
        <charset val="238"/>
        <scheme val="minor"/>
      </rPr>
      <t>Táncsics udvar</t>
    </r>
    <r>
      <rPr>
        <sz val="11"/>
        <rFont val="Calibri"/>
        <family val="2"/>
        <charset val="238"/>
        <scheme val="minor"/>
      </rPr>
      <t xml:space="preserve"> 11. sz. előtt</t>
    </r>
  </si>
  <si>
    <t>56.</t>
  </si>
  <si>
    <r>
      <rPr>
        <b/>
        <sz val="11"/>
        <rFont val="Calibri"/>
        <family val="2"/>
        <charset val="238"/>
        <scheme val="minor"/>
      </rPr>
      <t>Táncsics udvar</t>
    </r>
    <r>
      <rPr>
        <sz val="11"/>
        <rFont val="Calibri"/>
        <family val="2"/>
        <charset val="238"/>
        <scheme val="minor"/>
      </rPr>
      <t xml:space="preserve"> 14. mellé telepítve (Haraszthegyi utcai garázstelepről)</t>
    </r>
  </si>
  <si>
    <t>Táncsics udvar 14. sz. előtt</t>
  </si>
  <si>
    <r>
      <rPr>
        <b/>
        <sz val="11"/>
        <rFont val="Calibri"/>
        <family val="2"/>
        <charset val="238"/>
        <scheme val="minor"/>
      </rPr>
      <t>Táncsics udvar</t>
    </r>
    <r>
      <rPr>
        <sz val="11"/>
        <rFont val="Calibri"/>
        <family val="2"/>
        <charset val="238"/>
        <scheme val="minor"/>
      </rPr>
      <t xml:space="preserve"> 15. környezete</t>
    </r>
  </si>
  <si>
    <t>Táncsics udvar 15. sz. előtt</t>
  </si>
  <si>
    <t>Táncsics udvar 18.sz. előtt</t>
  </si>
  <si>
    <t>Táncsics udvar 26. sz. mögött</t>
  </si>
  <si>
    <t>58.</t>
  </si>
  <si>
    <t>összesen</t>
  </si>
  <si>
    <t>Megjegyzés:</t>
  </si>
  <si>
    <t>* a lámpák gyártója és telepítője az ILST-HUNGARY Kft. 6100 Kiskunfélegyháza, Arany János utca 27. E-mail: info@ilst.hu</t>
  </si>
  <si>
    <r>
      <t xml:space="preserve">a többi lámpa gyártója a Packers-Energo Light Kft. 2030 Érd, Bajcsy-Zsilinszky út 100. </t>
    </r>
    <r>
      <rPr>
        <i/>
        <sz val="11"/>
        <rFont val="Calibri"/>
        <family val="2"/>
        <charset val="238"/>
        <scheme val="minor"/>
      </rPr>
      <t>(új cím)</t>
    </r>
    <r>
      <rPr>
        <sz val="11"/>
        <rFont val="Calibri"/>
        <family val="2"/>
        <charset val="238"/>
        <scheme val="minor"/>
      </rPr>
      <t xml:space="preserve"> Email.:  vilagitas@packers.hu (telepítő alvállalkozóként: Aszódivill Kft. Oroszlány)
</t>
    </r>
  </si>
  <si>
    <r>
      <rPr>
        <b/>
        <sz val="11"/>
        <rFont val="Calibri"/>
        <family val="2"/>
        <charset val="238"/>
        <scheme val="minor"/>
      </rPr>
      <t xml:space="preserve">Népekbarátsága </t>
    </r>
    <r>
      <rPr>
        <sz val="11"/>
        <rFont val="Calibri"/>
        <family val="2"/>
        <charset val="238"/>
        <scheme val="minor"/>
      </rPr>
      <t>u. 33-39. számú lakótömb közötti térségbe áttelepítve (kis SPAR áruház mögötti parkba)</t>
    </r>
    <r>
      <rPr>
        <b/>
        <sz val="11"/>
        <color theme="5"/>
        <rFont val="Calibri"/>
        <family val="2"/>
        <charset val="238"/>
        <scheme val="minor"/>
      </rPr>
      <t xml:space="preserve"> ILST* (terepszint alatt elhelyezett akkumulárorral) </t>
    </r>
    <r>
      <rPr>
        <sz val="11"/>
        <rFont val="Calibri"/>
        <family val="2"/>
        <charset val="238"/>
        <scheme val="minor"/>
      </rPr>
      <t>Alkotmány út 14-18. számú ingatlanok közötti közút szakaszról</t>
    </r>
  </si>
  <si>
    <r>
      <rPr>
        <b/>
        <sz val="11"/>
        <rFont val="Calibri"/>
        <family val="2"/>
        <charset val="238"/>
        <scheme val="minor"/>
      </rPr>
      <t xml:space="preserve">Alkotmány </t>
    </r>
    <r>
      <rPr>
        <sz val="11"/>
        <rFont val="Calibri"/>
        <family val="2"/>
        <charset val="238"/>
        <scheme val="minor"/>
      </rPr>
      <t>út 14-18. számú ingatlanok közötti közút szakasz</t>
    </r>
    <r>
      <rPr>
        <b/>
        <sz val="11"/>
        <color theme="5"/>
        <rFont val="Calibri"/>
        <family val="2"/>
        <charset val="238"/>
        <scheme val="minor"/>
      </rPr>
      <t xml:space="preserve"> ILST* (terepszint alatt elhelyezett akkumulárorral)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</si>
</sst>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topLeftCell="A53" workbookViewId="0">
      <selection activeCell="A8" sqref="A8"/>
    </sheetView>
  </sheetViews>
  <sheetFormatPr defaultColWidth="9.109375" defaultRowHeight="14.4" x14ac:dyDescent="0.25"/>
  <cols>
    <col min="1" max="1" width="59.5546875" style="20" customWidth="1"/>
    <col min="2" max="2" width="14.109375" style="20" customWidth="1"/>
    <col min="3" max="3" width="9.109375" style="45"/>
    <col min="4" max="4" width="9.109375" style="33"/>
    <col min="5" max="5" width="32" style="33" customWidth="1"/>
    <col min="6" max="6" width="15" style="33" customWidth="1"/>
    <col min="7" max="16384" width="9.109375" style="2"/>
  </cols>
  <sheetData>
    <row r="1" spans="1:6" ht="36" customHeight="1" x14ac:dyDescent="0.25">
      <c r="A1" s="74" t="s">
        <v>55</v>
      </c>
      <c r="B1" s="75"/>
      <c r="C1" s="75"/>
      <c r="D1" s="75"/>
      <c r="E1" s="75"/>
      <c r="F1" s="75"/>
    </row>
    <row r="2" spans="1:6" ht="6.75" customHeight="1" x14ac:dyDescent="0.25">
      <c r="A2" s="76"/>
      <c r="B2" s="76"/>
      <c r="C2" s="76"/>
      <c r="D2" s="76"/>
    </row>
    <row r="3" spans="1:6" s="34" customFormat="1" ht="15" customHeight="1" x14ac:dyDescent="0.25">
      <c r="A3" s="77" t="s">
        <v>56</v>
      </c>
      <c r="B3" s="80" t="s">
        <v>57</v>
      </c>
      <c r="C3" s="69" t="s">
        <v>58</v>
      </c>
      <c r="D3" s="69"/>
      <c r="E3" s="81" t="s">
        <v>59</v>
      </c>
      <c r="F3" s="81" t="s">
        <v>60</v>
      </c>
    </row>
    <row r="4" spans="1:6" s="34" customFormat="1" x14ac:dyDescent="0.25">
      <c r="A4" s="78"/>
      <c r="B4" s="80"/>
      <c r="C4" s="35" t="s">
        <v>2</v>
      </c>
      <c r="D4" s="36" t="s">
        <v>3</v>
      </c>
      <c r="E4" s="82"/>
      <c r="F4" s="84"/>
    </row>
    <row r="5" spans="1:6" s="34" customFormat="1" x14ac:dyDescent="0.25">
      <c r="A5" s="79"/>
      <c r="B5" s="80"/>
      <c r="C5" s="69" t="s">
        <v>61</v>
      </c>
      <c r="D5" s="69"/>
      <c r="E5" s="83"/>
      <c r="F5" s="85"/>
    </row>
    <row r="6" spans="1:6" x14ac:dyDescent="0.25">
      <c r="A6" s="53" t="s">
        <v>157</v>
      </c>
      <c r="B6" s="56">
        <v>2</v>
      </c>
      <c r="C6" s="70">
        <v>2</v>
      </c>
      <c r="D6" s="71"/>
      <c r="E6" s="37" t="s">
        <v>62</v>
      </c>
      <c r="F6" s="37" t="s">
        <v>63</v>
      </c>
    </row>
    <row r="7" spans="1:6" x14ac:dyDescent="0.25">
      <c r="A7" s="55"/>
      <c r="B7" s="58"/>
      <c r="C7" s="72"/>
      <c r="D7" s="73"/>
      <c r="E7" s="37" t="s">
        <v>64</v>
      </c>
      <c r="F7" s="37" t="s">
        <v>63</v>
      </c>
    </row>
    <row r="8" spans="1:6" x14ac:dyDescent="0.25">
      <c r="A8" s="38" t="s">
        <v>65</v>
      </c>
      <c r="B8" s="39">
        <v>1</v>
      </c>
      <c r="C8" s="39"/>
      <c r="D8" s="6">
        <v>1</v>
      </c>
      <c r="E8" s="37" t="s">
        <v>66</v>
      </c>
      <c r="F8" s="37" t="s">
        <v>67</v>
      </c>
    </row>
    <row r="9" spans="1:6" x14ac:dyDescent="0.25">
      <c r="A9" s="53" t="s">
        <v>68</v>
      </c>
      <c r="B9" s="56">
        <v>2</v>
      </c>
      <c r="C9" s="56"/>
      <c r="D9" s="59">
        <v>2</v>
      </c>
      <c r="E9" s="37" t="s">
        <v>69</v>
      </c>
      <c r="F9" s="37" t="s">
        <v>70</v>
      </c>
    </row>
    <row r="10" spans="1:6" x14ac:dyDescent="0.25">
      <c r="A10" s="55"/>
      <c r="B10" s="58"/>
      <c r="C10" s="58"/>
      <c r="D10" s="61"/>
      <c r="E10" s="37" t="s">
        <v>71</v>
      </c>
      <c r="F10" s="37" t="s">
        <v>70</v>
      </c>
    </row>
    <row r="11" spans="1:6" x14ac:dyDescent="0.25">
      <c r="A11" s="38" t="s">
        <v>72</v>
      </c>
      <c r="B11" s="39">
        <v>1</v>
      </c>
      <c r="C11" s="39">
        <v>1</v>
      </c>
      <c r="D11" s="59"/>
      <c r="E11" s="37" t="s">
        <v>73</v>
      </c>
      <c r="F11" s="37" t="s">
        <v>74</v>
      </c>
    </row>
    <row r="12" spans="1:6" x14ac:dyDescent="0.25">
      <c r="A12" s="38" t="s">
        <v>75</v>
      </c>
      <c r="B12" s="39">
        <v>1</v>
      </c>
      <c r="C12" s="39">
        <v>1</v>
      </c>
      <c r="D12" s="61"/>
      <c r="E12" s="37" t="s">
        <v>76</v>
      </c>
      <c r="F12" s="37" t="s">
        <v>77</v>
      </c>
    </row>
    <row r="13" spans="1:6" ht="17.25" customHeight="1" x14ac:dyDescent="0.25">
      <c r="A13" s="53" t="s">
        <v>78</v>
      </c>
      <c r="B13" s="56">
        <v>7</v>
      </c>
      <c r="C13" s="39"/>
      <c r="D13" s="6">
        <v>1</v>
      </c>
      <c r="E13" s="37" t="s">
        <v>79</v>
      </c>
      <c r="F13" s="37" t="s">
        <v>80</v>
      </c>
    </row>
    <row r="14" spans="1:6" ht="17.25" customHeight="1" x14ac:dyDescent="0.25">
      <c r="A14" s="54"/>
      <c r="B14" s="57"/>
      <c r="C14" s="56">
        <v>6</v>
      </c>
      <c r="D14" s="59"/>
      <c r="E14" s="37" t="s">
        <v>81</v>
      </c>
      <c r="F14" s="37" t="s">
        <v>80</v>
      </c>
    </row>
    <row r="15" spans="1:6" ht="17.25" customHeight="1" x14ac:dyDescent="0.25">
      <c r="A15" s="54"/>
      <c r="B15" s="57"/>
      <c r="C15" s="57"/>
      <c r="D15" s="60"/>
      <c r="E15" s="37" t="s">
        <v>82</v>
      </c>
      <c r="F15" s="37" t="s">
        <v>80</v>
      </c>
    </row>
    <row r="16" spans="1:6" ht="17.25" customHeight="1" x14ac:dyDescent="0.25">
      <c r="A16" s="54"/>
      <c r="B16" s="57"/>
      <c r="C16" s="57"/>
      <c r="D16" s="60"/>
      <c r="E16" s="37" t="s">
        <v>83</v>
      </c>
      <c r="F16" s="37" t="s">
        <v>80</v>
      </c>
    </row>
    <row r="17" spans="1:6" ht="17.25" customHeight="1" x14ac:dyDescent="0.25">
      <c r="A17" s="54"/>
      <c r="B17" s="57"/>
      <c r="C17" s="57"/>
      <c r="D17" s="60"/>
      <c r="E17" s="37" t="s">
        <v>84</v>
      </c>
      <c r="F17" s="37" t="s">
        <v>80</v>
      </c>
    </row>
    <row r="18" spans="1:6" ht="17.25" customHeight="1" x14ac:dyDescent="0.25">
      <c r="A18" s="54"/>
      <c r="B18" s="57"/>
      <c r="C18" s="57"/>
      <c r="D18" s="60"/>
      <c r="E18" s="37" t="s">
        <v>85</v>
      </c>
      <c r="F18" s="37" t="s">
        <v>80</v>
      </c>
    </row>
    <row r="19" spans="1:6" ht="17.25" customHeight="1" x14ac:dyDescent="0.25">
      <c r="A19" s="54"/>
      <c r="B19" s="58"/>
      <c r="C19" s="58"/>
      <c r="D19" s="61"/>
      <c r="E19" s="37" t="s">
        <v>86</v>
      </c>
      <c r="F19" s="37" t="s">
        <v>80</v>
      </c>
    </row>
    <row r="20" spans="1:6" x14ac:dyDescent="0.25">
      <c r="A20" s="38" t="s">
        <v>87</v>
      </c>
      <c r="B20" s="39">
        <v>1</v>
      </c>
      <c r="C20" s="39"/>
      <c r="D20" s="6">
        <v>1</v>
      </c>
      <c r="E20" s="37" t="s">
        <v>88</v>
      </c>
      <c r="F20" s="37" t="s">
        <v>89</v>
      </c>
    </row>
    <row r="21" spans="1:6" x14ac:dyDescent="0.25">
      <c r="A21" s="53" t="s">
        <v>90</v>
      </c>
      <c r="B21" s="56">
        <v>14</v>
      </c>
      <c r="C21" s="66">
        <v>14</v>
      </c>
      <c r="D21" s="59"/>
      <c r="E21" s="40" t="s">
        <v>44</v>
      </c>
      <c r="F21" s="37" t="s">
        <v>91</v>
      </c>
    </row>
    <row r="22" spans="1:6" x14ac:dyDescent="0.25">
      <c r="A22" s="54"/>
      <c r="B22" s="57"/>
      <c r="C22" s="67"/>
      <c r="D22" s="60"/>
      <c r="E22" s="40" t="s">
        <v>42</v>
      </c>
      <c r="F22" s="37" t="s">
        <v>91</v>
      </c>
    </row>
    <row r="23" spans="1:6" x14ac:dyDescent="0.25">
      <c r="A23" s="54"/>
      <c r="B23" s="57"/>
      <c r="C23" s="67"/>
      <c r="D23" s="60"/>
      <c r="E23" s="40" t="s">
        <v>43</v>
      </c>
      <c r="F23" s="37" t="s">
        <v>91</v>
      </c>
    </row>
    <row r="24" spans="1:6" x14ac:dyDescent="0.25">
      <c r="A24" s="54"/>
      <c r="B24" s="57"/>
      <c r="C24" s="67"/>
      <c r="D24" s="60"/>
      <c r="E24" s="40" t="s">
        <v>92</v>
      </c>
      <c r="F24" s="37" t="s">
        <v>93</v>
      </c>
    </row>
    <row r="25" spans="1:6" x14ac:dyDescent="0.25">
      <c r="A25" s="54"/>
      <c r="B25" s="57"/>
      <c r="C25" s="67"/>
      <c r="D25" s="60"/>
      <c r="E25" s="40" t="s">
        <v>94</v>
      </c>
      <c r="F25" s="37" t="s">
        <v>93</v>
      </c>
    </row>
    <row r="26" spans="1:6" x14ac:dyDescent="0.25">
      <c r="A26" s="54"/>
      <c r="B26" s="57"/>
      <c r="C26" s="67"/>
      <c r="D26" s="60"/>
      <c r="E26" s="40" t="s">
        <v>95</v>
      </c>
      <c r="F26" s="37" t="s">
        <v>96</v>
      </c>
    </row>
    <row r="27" spans="1:6" x14ac:dyDescent="0.25">
      <c r="A27" s="54"/>
      <c r="B27" s="57"/>
      <c r="C27" s="67"/>
      <c r="D27" s="60"/>
      <c r="E27" s="40" t="s">
        <v>97</v>
      </c>
      <c r="F27" s="37" t="s">
        <v>96</v>
      </c>
    </row>
    <row r="28" spans="1:6" ht="15" customHeight="1" x14ac:dyDescent="0.25">
      <c r="A28" s="54"/>
      <c r="B28" s="57"/>
      <c r="C28" s="67"/>
      <c r="D28" s="60"/>
      <c r="E28" s="40" t="s">
        <v>98</v>
      </c>
      <c r="F28" s="37" t="s">
        <v>96</v>
      </c>
    </row>
    <row r="29" spans="1:6" ht="15" customHeight="1" x14ac:dyDescent="0.25">
      <c r="A29" s="54"/>
      <c r="B29" s="57"/>
      <c r="C29" s="67"/>
      <c r="D29" s="60"/>
      <c r="E29" s="40" t="s">
        <v>99</v>
      </c>
      <c r="F29" s="37" t="s">
        <v>96</v>
      </c>
    </row>
    <row r="30" spans="1:6" ht="15" customHeight="1" x14ac:dyDescent="0.25">
      <c r="A30" s="54"/>
      <c r="B30" s="57"/>
      <c r="C30" s="67"/>
      <c r="D30" s="60"/>
      <c r="E30" s="40" t="s">
        <v>100</v>
      </c>
      <c r="F30" s="37" t="s">
        <v>96</v>
      </c>
    </row>
    <row r="31" spans="1:6" ht="15" customHeight="1" x14ac:dyDescent="0.25">
      <c r="A31" s="54"/>
      <c r="B31" s="57"/>
      <c r="C31" s="67"/>
      <c r="D31" s="60"/>
      <c r="E31" s="40" t="s">
        <v>101</v>
      </c>
      <c r="F31" s="37" t="s">
        <v>96</v>
      </c>
    </row>
    <row r="32" spans="1:6" ht="15" customHeight="1" x14ac:dyDescent="0.25">
      <c r="A32" s="54"/>
      <c r="B32" s="57"/>
      <c r="C32" s="67"/>
      <c r="D32" s="60"/>
      <c r="E32" s="40" t="s">
        <v>102</v>
      </c>
      <c r="F32" s="37" t="s">
        <v>96</v>
      </c>
    </row>
    <row r="33" spans="1:6" x14ac:dyDescent="0.25">
      <c r="A33" s="54"/>
      <c r="B33" s="57"/>
      <c r="C33" s="67"/>
      <c r="D33" s="60"/>
      <c r="E33" s="40" t="s">
        <v>103</v>
      </c>
      <c r="F33" s="37" t="s">
        <v>96</v>
      </c>
    </row>
    <row r="34" spans="1:6" x14ac:dyDescent="0.25">
      <c r="A34" s="55"/>
      <c r="B34" s="58"/>
      <c r="C34" s="68"/>
      <c r="D34" s="61"/>
      <c r="E34" s="40" t="s">
        <v>104</v>
      </c>
      <c r="F34" s="37" t="s">
        <v>96</v>
      </c>
    </row>
    <row r="35" spans="1:6" ht="28.8" x14ac:dyDescent="0.25">
      <c r="A35" s="38" t="s">
        <v>105</v>
      </c>
      <c r="B35" s="39">
        <v>1</v>
      </c>
      <c r="C35" s="39">
        <v>1</v>
      </c>
      <c r="D35" s="6"/>
      <c r="E35" s="37" t="s">
        <v>106</v>
      </c>
      <c r="F35" s="37" t="s">
        <v>107</v>
      </c>
    </row>
    <row r="36" spans="1:6" ht="21.75" customHeight="1" x14ac:dyDescent="0.25">
      <c r="A36" s="53" t="s">
        <v>156</v>
      </c>
      <c r="B36" s="56">
        <v>2</v>
      </c>
      <c r="C36" s="62">
        <v>2</v>
      </c>
      <c r="D36" s="63"/>
      <c r="E36" s="37" t="s">
        <v>108</v>
      </c>
      <c r="F36" s="37" t="s">
        <v>107</v>
      </c>
    </row>
    <row r="37" spans="1:6" ht="21.75" customHeight="1" x14ac:dyDescent="0.25">
      <c r="A37" s="55"/>
      <c r="B37" s="58"/>
      <c r="C37" s="64"/>
      <c r="D37" s="65"/>
      <c r="E37" s="37" t="s">
        <v>109</v>
      </c>
      <c r="F37" s="37" t="s">
        <v>107</v>
      </c>
    </row>
    <row r="38" spans="1:6" ht="28.8" x14ac:dyDescent="0.25">
      <c r="A38" s="38" t="s">
        <v>110</v>
      </c>
      <c r="B38" s="39">
        <v>1</v>
      </c>
      <c r="C38" s="39">
        <v>2</v>
      </c>
      <c r="D38" s="26"/>
      <c r="E38" s="37" t="s">
        <v>111</v>
      </c>
      <c r="F38" s="37" t="s">
        <v>112</v>
      </c>
    </row>
    <row r="39" spans="1:6" x14ac:dyDescent="0.25">
      <c r="A39" s="53" t="s">
        <v>113</v>
      </c>
      <c r="B39" s="56">
        <v>3</v>
      </c>
      <c r="C39" s="56">
        <v>3</v>
      </c>
      <c r="D39" s="59"/>
      <c r="E39" s="37" t="s">
        <v>114</v>
      </c>
      <c r="F39" s="37" t="s">
        <v>80</v>
      </c>
    </row>
    <row r="40" spans="1:6" x14ac:dyDescent="0.25">
      <c r="A40" s="54"/>
      <c r="B40" s="57"/>
      <c r="C40" s="57"/>
      <c r="D40" s="60"/>
      <c r="E40" s="37" t="s">
        <v>115</v>
      </c>
      <c r="F40" s="37" t="s">
        <v>80</v>
      </c>
    </row>
    <row r="41" spans="1:6" x14ac:dyDescent="0.25">
      <c r="A41" s="55"/>
      <c r="B41" s="58"/>
      <c r="C41" s="58"/>
      <c r="D41" s="61"/>
      <c r="E41" s="37" t="s">
        <v>116</v>
      </c>
      <c r="F41" s="37" t="s">
        <v>80</v>
      </c>
    </row>
    <row r="43" spans="1:6" x14ac:dyDescent="0.25">
      <c r="A43" s="38" t="s">
        <v>117</v>
      </c>
      <c r="B43" s="39">
        <v>1</v>
      </c>
      <c r="C43" s="39">
        <v>1</v>
      </c>
      <c r="D43" s="6"/>
      <c r="E43" s="37" t="s">
        <v>118</v>
      </c>
      <c r="F43" s="37" t="s">
        <v>70</v>
      </c>
    </row>
    <row r="44" spans="1:6" x14ac:dyDescent="0.25">
      <c r="A44" s="53" t="s">
        <v>119</v>
      </c>
      <c r="B44" s="56">
        <v>4</v>
      </c>
      <c r="C44" s="39"/>
      <c r="D44" s="6">
        <v>1</v>
      </c>
      <c r="E44" s="37" t="s">
        <v>120</v>
      </c>
      <c r="F44" s="37" t="s">
        <v>70</v>
      </c>
    </row>
    <row r="45" spans="1:6" x14ac:dyDescent="0.25">
      <c r="A45" s="54"/>
      <c r="B45" s="57"/>
      <c r="C45" s="39">
        <v>1</v>
      </c>
      <c r="D45" s="6"/>
      <c r="E45" s="37" t="s">
        <v>121</v>
      </c>
      <c r="F45" s="37" t="s">
        <v>70</v>
      </c>
    </row>
    <row r="46" spans="1:6" x14ac:dyDescent="0.25">
      <c r="A46" s="54"/>
      <c r="B46" s="57"/>
      <c r="C46" s="39"/>
      <c r="D46" s="6">
        <v>1</v>
      </c>
      <c r="E46" s="37" t="s">
        <v>122</v>
      </c>
      <c r="F46" s="37" t="s">
        <v>70</v>
      </c>
    </row>
    <row r="47" spans="1:6" ht="28.8" x14ac:dyDescent="0.25">
      <c r="A47" s="55"/>
      <c r="B47" s="58"/>
      <c r="C47" s="39">
        <v>1</v>
      </c>
      <c r="D47" s="6"/>
      <c r="E47" s="41" t="s">
        <v>123</v>
      </c>
      <c r="F47" s="37" t="s">
        <v>70</v>
      </c>
    </row>
    <row r="48" spans="1:6" x14ac:dyDescent="0.25">
      <c r="A48" s="38" t="s">
        <v>124</v>
      </c>
      <c r="B48" s="39">
        <v>1</v>
      </c>
      <c r="C48" s="42"/>
      <c r="D48" s="6">
        <v>1</v>
      </c>
      <c r="E48" s="37"/>
      <c r="F48" s="37" t="s">
        <v>125</v>
      </c>
    </row>
    <row r="49" spans="1:6" x14ac:dyDescent="0.25">
      <c r="A49" s="53" t="s">
        <v>126</v>
      </c>
      <c r="B49" s="56">
        <v>10</v>
      </c>
      <c r="C49" s="39"/>
      <c r="D49" s="6">
        <v>1</v>
      </c>
      <c r="E49" s="41" t="s">
        <v>127</v>
      </c>
      <c r="F49" s="37" t="s">
        <v>128</v>
      </c>
    </row>
    <row r="50" spans="1:6" x14ac:dyDescent="0.25">
      <c r="A50" s="54"/>
      <c r="B50" s="57"/>
      <c r="C50" s="56">
        <v>9</v>
      </c>
      <c r="D50" s="59"/>
      <c r="E50" s="37" t="s">
        <v>129</v>
      </c>
      <c r="F50" s="37" t="s">
        <v>130</v>
      </c>
    </row>
    <row r="51" spans="1:6" x14ac:dyDescent="0.25">
      <c r="A51" s="54"/>
      <c r="B51" s="57"/>
      <c r="C51" s="57"/>
      <c r="D51" s="60"/>
      <c r="E51" s="37" t="s">
        <v>131</v>
      </c>
      <c r="F51" s="37" t="s">
        <v>130</v>
      </c>
    </row>
    <row r="52" spans="1:6" x14ac:dyDescent="0.25">
      <c r="A52" s="54"/>
      <c r="B52" s="57"/>
      <c r="C52" s="57"/>
      <c r="D52" s="60"/>
      <c r="E52" s="37" t="s">
        <v>132</v>
      </c>
      <c r="F52" s="37" t="s">
        <v>130</v>
      </c>
    </row>
    <row r="53" spans="1:6" x14ac:dyDescent="0.25">
      <c r="A53" s="54"/>
      <c r="B53" s="57"/>
      <c r="C53" s="57"/>
      <c r="D53" s="60"/>
      <c r="E53" s="37" t="s">
        <v>133</v>
      </c>
      <c r="F53" s="37" t="s">
        <v>130</v>
      </c>
    </row>
    <row r="54" spans="1:6" x14ac:dyDescent="0.25">
      <c r="A54" s="54"/>
      <c r="B54" s="57"/>
      <c r="C54" s="57"/>
      <c r="D54" s="60"/>
      <c r="E54" s="37" t="s">
        <v>134</v>
      </c>
      <c r="F54" s="37" t="s">
        <v>130</v>
      </c>
    </row>
    <row r="55" spans="1:6" x14ac:dyDescent="0.25">
      <c r="A55" s="54"/>
      <c r="B55" s="57"/>
      <c r="C55" s="57"/>
      <c r="D55" s="60"/>
      <c r="E55" s="37" t="s">
        <v>135</v>
      </c>
      <c r="F55" s="37" t="s">
        <v>130</v>
      </c>
    </row>
    <row r="56" spans="1:6" x14ac:dyDescent="0.25">
      <c r="A56" s="54"/>
      <c r="B56" s="57"/>
      <c r="C56" s="57"/>
      <c r="D56" s="60"/>
      <c r="E56" s="37" t="s">
        <v>136</v>
      </c>
      <c r="F56" s="37" t="s">
        <v>130</v>
      </c>
    </row>
    <row r="57" spans="1:6" x14ac:dyDescent="0.25">
      <c r="A57" s="54"/>
      <c r="B57" s="57"/>
      <c r="C57" s="57"/>
      <c r="D57" s="60"/>
      <c r="E57" s="37" t="s">
        <v>137</v>
      </c>
      <c r="F57" s="37" t="s">
        <v>130</v>
      </c>
    </row>
    <row r="58" spans="1:6" x14ac:dyDescent="0.25">
      <c r="A58" s="55"/>
      <c r="B58" s="58"/>
      <c r="C58" s="58"/>
      <c r="D58" s="61"/>
      <c r="E58" s="37" t="s">
        <v>138</v>
      </c>
      <c r="F58" s="37" t="s">
        <v>130</v>
      </c>
    </row>
    <row r="59" spans="1:6" ht="30" customHeight="1" x14ac:dyDescent="0.25">
      <c r="A59" s="53" t="s">
        <v>139</v>
      </c>
      <c r="B59" s="56">
        <v>3</v>
      </c>
      <c r="C59" s="56"/>
      <c r="D59" s="59">
        <v>3</v>
      </c>
      <c r="E59" s="37" t="s">
        <v>140</v>
      </c>
      <c r="F59" s="37" t="s">
        <v>141</v>
      </c>
    </row>
    <row r="60" spans="1:6" x14ac:dyDescent="0.25">
      <c r="A60" s="54"/>
      <c r="B60" s="57"/>
      <c r="C60" s="57"/>
      <c r="D60" s="60"/>
      <c r="E60" s="37" t="s">
        <v>142</v>
      </c>
      <c r="F60" s="37" t="s">
        <v>141</v>
      </c>
    </row>
    <row r="61" spans="1:6" x14ac:dyDescent="0.25">
      <c r="A61" s="55"/>
      <c r="B61" s="58"/>
      <c r="C61" s="58"/>
      <c r="D61" s="61"/>
      <c r="E61" s="37" t="s">
        <v>142</v>
      </c>
      <c r="F61" s="37" t="s">
        <v>141</v>
      </c>
    </row>
    <row r="62" spans="1:6" x14ac:dyDescent="0.25">
      <c r="A62" s="38" t="s">
        <v>143</v>
      </c>
      <c r="B62" s="39">
        <v>1</v>
      </c>
      <c r="C62" s="43"/>
      <c r="D62" s="8">
        <v>1</v>
      </c>
      <c r="E62" s="37" t="s">
        <v>140</v>
      </c>
      <c r="F62" s="37" t="s">
        <v>144</v>
      </c>
    </row>
    <row r="63" spans="1:6" s="20" customFormat="1" x14ac:dyDescent="0.25">
      <c r="A63" s="38" t="s">
        <v>145</v>
      </c>
      <c r="B63" s="39">
        <v>1</v>
      </c>
      <c r="C63" s="39">
        <v>1</v>
      </c>
      <c r="D63" s="39"/>
      <c r="E63" s="37" t="s">
        <v>146</v>
      </c>
      <c r="F63" s="44" t="s">
        <v>144</v>
      </c>
    </row>
    <row r="64" spans="1:6" x14ac:dyDescent="0.25">
      <c r="A64" s="53" t="s">
        <v>147</v>
      </c>
      <c r="B64" s="56">
        <v>3</v>
      </c>
      <c r="C64" s="56">
        <v>3</v>
      </c>
      <c r="D64" s="59"/>
      <c r="E64" s="37" t="s">
        <v>148</v>
      </c>
      <c r="F64" s="37" t="s">
        <v>96</v>
      </c>
    </row>
    <row r="65" spans="1:9" x14ac:dyDescent="0.25">
      <c r="A65" s="54"/>
      <c r="B65" s="57"/>
      <c r="C65" s="57"/>
      <c r="D65" s="60"/>
      <c r="E65" s="37" t="s">
        <v>149</v>
      </c>
      <c r="F65" s="37" t="s">
        <v>96</v>
      </c>
    </row>
    <row r="66" spans="1:9" x14ac:dyDescent="0.25">
      <c r="A66" s="55"/>
      <c r="B66" s="58"/>
      <c r="C66" s="58"/>
      <c r="D66" s="61"/>
      <c r="E66" s="37" t="s">
        <v>150</v>
      </c>
      <c r="F66" s="37" t="s">
        <v>151</v>
      </c>
    </row>
    <row r="67" spans="1:9" x14ac:dyDescent="0.25">
      <c r="A67" s="45" t="s">
        <v>152</v>
      </c>
      <c r="B67" s="46">
        <f>SUM(B6:B66)</f>
        <v>60</v>
      </c>
      <c r="C67" s="51">
        <f>SUM(C6:D66)</f>
        <v>61</v>
      </c>
      <c r="D67" s="52"/>
    </row>
    <row r="68" spans="1:9" x14ac:dyDescent="0.25">
      <c r="A68" s="20" t="s">
        <v>153</v>
      </c>
    </row>
    <row r="69" spans="1:9" x14ac:dyDescent="0.25">
      <c r="A69" s="47" t="s">
        <v>154</v>
      </c>
    </row>
    <row r="70" spans="1:9" ht="22.2" customHeight="1" x14ac:dyDescent="0.25">
      <c r="A70" s="20" t="s">
        <v>155</v>
      </c>
    </row>
    <row r="73" spans="1:9" x14ac:dyDescent="0.25">
      <c r="B73" s="48"/>
      <c r="C73" s="49"/>
      <c r="D73" s="50"/>
      <c r="E73" s="50"/>
      <c r="F73" s="50"/>
      <c r="G73" s="27"/>
      <c r="H73" s="27"/>
      <c r="I73" s="27"/>
    </row>
    <row r="74" spans="1:9" x14ac:dyDescent="0.25">
      <c r="B74" s="48"/>
      <c r="C74" s="49"/>
      <c r="D74" s="50"/>
      <c r="E74" s="50"/>
      <c r="F74" s="50"/>
      <c r="G74" s="27"/>
      <c r="H74" s="27"/>
      <c r="I74" s="27"/>
    </row>
    <row r="75" spans="1:9" x14ac:dyDescent="0.25">
      <c r="B75" s="48"/>
      <c r="C75" s="49"/>
      <c r="D75" s="50"/>
      <c r="E75" s="50"/>
      <c r="F75" s="50"/>
      <c r="G75" s="27"/>
      <c r="H75" s="27"/>
      <c r="I75" s="27"/>
    </row>
    <row r="76" spans="1:9" x14ac:dyDescent="0.25">
      <c r="B76" s="48"/>
      <c r="C76" s="49"/>
      <c r="D76" s="50"/>
      <c r="E76" s="50"/>
      <c r="F76" s="50"/>
      <c r="G76" s="27"/>
      <c r="H76" s="27"/>
      <c r="I76" s="27"/>
    </row>
    <row r="77" spans="1:9" x14ac:dyDescent="0.25">
      <c r="B77" s="48"/>
      <c r="C77" s="49"/>
      <c r="D77" s="50"/>
      <c r="E77" s="50"/>
      <c r="F77" s="50"/>
      <c r="G77" s="27"/>
      <c r="H77" s="27"/>
      <c r="I77" s="27"/>
    </row>
    <row r="78" spans="1:9" x14ac:dyDescent="0.25">
      <c r="B78" s="48"/>
      <c r="C78" s="49"/>
      <c r="D78" s="50"/>
      <c r="E78" s="50"/>
      <c r="F78" s="50"/>
      <c r="G78" s="27"/>
      <c r="H78" s="27"/>
      <c r="I78" s="27"/>
    </row>
  </sheetData>
  <mergeCells count="46">
    <mergeCell ref="A1:F1"/>
    <mergeCell ref="A2:D2"/>
    <mergeCell ref="A3:A5"/>
    <mergeCell ref="B3:B5"/>
    <mergeCell ref="C3:D3"/>
    <mergeCell ref="E3:E5"/>
    <mergeCell ref="F3:F5"/>
    <mergeCell ref="C21:C34"/>
    <mergeCell ref="D21:D34"/>
    <mergeCell ref="C5:D5"/>
    <mergeCell ref="A6:A7"/>
    <mergeCell ref="B6:B7"/>
    <mergeCell ref="C6:D7"/>
    <mergeCell ref="A9:A10"/>
    <mergeCell ref="B9:B10"/>
    <mergeCell ref="C9:C10"/>
    <mergeCell ref="D9:D10"/>
    <mergeCell ref="D11:D12"/>
    <mergeCell ref="A13:A19"/>
    <mergeCell ref="B13:B19"/>
    <mergeCell ref="C14:C19"/>
    <mergeCell ref="D14:D19"/>
    <mergeCell ref="D50:D58"/>
    <mergeCell ref="A36:A37"/>
    <mergeCell ref="B36:B37"/>
    <mergeCell ref="C36:D37"/>
    <mergeCell ref="A39:A41"/>
    <mergeCell ref="B39:B41"/>
    <mergeCell ref="C39:C41"/>
    <mergeCell ref="D39:D41"/>
    <mergeCell ref="A44:A47"/>
    <mergeCell ref="B44:B47"/>
    <mergeCell ref="A49:A58"/>
    <mergeCell ref="B49:B58"/>
    <mergeCell ref="C50:C58"/>
    <mergeCell ref="A21:A34"/>
    <mergeCell ref="B21:B34"/>
    <mergeCell ref="C67:D67"/>
    <mergeCell ref="A59:A61"/>
    <mergeCell ref="B59:B61"/>
    <mergeCell ref="C59:C61"/>
    <mergeCell ref="D59:D61"/>
    <mergeCell ref="A64:A66"/>
    <mergeCell ref="B64:B66"/>
    <mergeCell ref="C64:C66"/>
    <mergeCell ref="D64:D66"/>
  </mergeCells>
  <printOptions horizontalCentered="1" verticalCentered="1"/>
  <pageMargins left="0.74803149606299213" right="0.74803149606299213" top="0.31496062992125984" bottom="0.39370078740157483" header="0.31496062992125984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1"/>
  <sheetViews>
    <sheetView workbookViewId="0">
      <selection activeCell="I29" sqref="I29"/>
    </sheetView>
  </sheetViews>
  <sheetFormatPr defaultColWidth="9.109375" defaultRowHeight="14.4" x14ac:dyDescent="0.25"/>
  <cols>
    <col min="1" max="1" width="9.109375" style="24"/>
    <col min="2" max="2" width="72.109375" style="2" customWidth="1"/>
    <col min="3" max="3" width="14.109375" style="2" customWidth="1"/>
    <col min="4" max="16384" width="9.109375" style="2"/>
  </cols>
  <sheetData>
    <row r="1" spans="1:5" x14ac:dyDescent="0.25">
      <c r="E1" s="31" t="s">
        <v>53</v>
      </c>
    </row>
    <row r="2" spans="1:5" ht="61.5" customHeight="1" x14ac:dyDescent="0.25">
      <c r="A2" s="76" t="s">
        <v>54</v>
      </c>
      <c r="B2" s="76"/>
      <c r="C2" s="76"/>
      <c r="D2" s="76"/>
      <c r="E2" s="76"/>
    </row>
    <row r="3" spans="1:5" x14ac:dyDescent="0.25">
      <c r="A3" s="92" t="s">
        <v>45</v>
      </c>
      <c r="B3" s="93"/>
      <c r="C3" s="98" t="s">
        <v>0</v>
      </c>
      <c r="D3" s="98" t="s">
        <v>1</v>
      </c>
      <c r="E3" s="98"/>
    </row>
    <row r="4" spans="1:5" x14ac:dyDescent="0.25">
      <c r="A4" s="94"/>
      <c r="B4" s="95"/>
      <c r="C4" s="98"/>
      <c r="D4" s="28" t="s">
        <v>2</v>
      </c>
      <c r="E4" s="28" t="s">
        <v>3</v>
      </c>
    </row>
    <row r="5" spans="1:5" x14ac:dyDescent="0.25">
      <c r="A5" s="96"/>
      <c r="B5" s="97"/>
      <c r="C5" s="98"/>
      <c r="D5" s="98" t="s">
        <v>4</v>
      </c>
      <c r="E5" s="98"/>
    </row>
    <row r="6" spans="1:5" x14ac:dyDescent="0.25">
      <c r="A6" s="30" t="s">
        <v>44</v>
      </c>
      <c r="B6" s="29" t="s">
        <v>41</v>
      </c>
      <c r="C6" s="6">
        <v>4</v>
      </c>
      <c r="D6" s="99">
        <v>4</v>
      </c>
      <c r="E6" s="100"/>
    </row>
    <row r="7" spans="1:5" ht="18" x14ac:dyDescent="0.25">
      <c r="A7" s="1"/>
    </row>
    <row r="8" spans="1:5" ht="15" customHeight="1" x14ac:dyDescent="0.25">
      <c r="A8" s="86" t="s">
        <v>46</v>
      </c>
      <c r="B8" s="87"/>
      <c r="C8" s="101" t="s">
        <v>0</v>
      </c>
      <c r="D8" s="101" t="s">
        <v>1</v>
      </c>
      <c r="E8" s="101"/>
    </row>
    <row r="9" spans="1:5" x14ac:dyDescent="0.25">
      <c r="A9" s="88"/>
      <c r="B9" s="89"/>
      <c r="C9" s="101"/>
      <c r="D9" s="3" t="s">
        <v>2</v>
      </c>
      <c r="E9" s="3" t="s">
        <v>3</v>
      </c>
    </row>
    <row r="10" spans="1:5" x14ac:dyDescent="0.25">
      <c r="A10" s="90"/>
      <c r="B10" s="91"/>
      <c r="C10" s="101"/>
      <c r="D10" s="101" t="s">
        <v>4</v>
      </c>
      <c r="E10" s="101"/>
    </row>
    <row r="11" spans="1:5" x14ac:dyDescent="0.25">
      <c r="A11" s="4" t="s">
        <v>5</v>
      </c>
      <c r="B11" s="5" t="s">
        <v>6</v>
      </c>
      <c r="C11" s="6">
        <v>1</v>
      </c>
      <c r="D11" s="7"/>
      <c r="E11" s="8">
        <v>1</v>
      </c>
    </row>
    <row r="12" spans="1:5" x14ac:dyDescent="0.25">
      <c r="A12" s="4" t="s">
        <v>7</v>
      </c>
      <c r="B12" s="5" t="s">
        <v>8</v>
      </c>
      <c r="C12" s="6">
        <v>7</v>
      </c>
      <c r="D12" s="6">
        <v>7</v>
      </c>
      <c r="E12" s="6"/>
    </row>
    <row r="13" spans="1:5" x14ac:dyDescent="0.25">
      <c r="A13" s="4" t="s">
        <v>9</v>
      </c>
      <c r="B13" s="5" t="s">
        <v>10</v>
      </c>
      <c r="C13" s="6">
        <v>4</v>
      </c>
      <c r="D13" s="6">
        <v>2</v>
      </c>
      <c r="E13" s="6">
        <v>2</v>
      </c>
    </row>
    <row r="14" spans="1:5" ht="17.25" customHeight="1" x14ac:dyDescent="0.25">
      <c r="A14" s="4" t="s">
        <v>11</v>
      </c>
      <c r="B14" s="5" t="s">
        <v>12</v>
      </c>
      <c r="C14" s="6">
        <v>8</v>
      </c>
      <c r="D14" s="6">
        <v>7</v>
      </c>
      <c r="E14" s="6">
        <v>1</v>
      </c>
    </row>
    <row r="15" spans="1:5" x14ac:dyDescent="0.25">
      <c r="A15" s="102" t="s">
        <v>13</v>
      </c>
      <c r="B15" s="102"/>
      <c r="C15" s="9">
        <f>SUM(C11:C14)</f>
        <v>20</v>
      </c>
      <c r="D15" s="9">
        <f>SUM(D12:D14)</f>
        <v>16</v>
      </c>
      <c r="E15" s="9">
        <f>SUM(E2:E14)</f>
        <v>4</v>
      </c>
    </row>
    <row r="16" spans="1:5" s="13" customFormat="1" x14ac:dyDescent="0.25">
      <c r="A16" s="10"/>
      <c r="B16" s="11"/>
      <c r="C16" s="12"/>
      <c r="D16" s="12"/>
      <c r="E16" s="12"/>
    </row>
    <row r="17" spans="1:7" ht="21.75" customHeight="1" x14ac:dyDescent="0.25">
      <c r="A17" s="86" t="s">
        <v>47</v>
      </c>
      <c r="B17" s="87"/>
      <c r="C17" s="101" t="s">
        <v>0</v>
      </c>
      <c r="D17" s="101" t="s">
        <v>1</v>
      </c>
      <c r="E17" s="101"/>
    </row>
    <row r="18" spans="1:7" x14ac:dyDescent="0.25">
      <c r="A18" s="88"/>
      <c r="B18" s="89"/>
      <c r="C18" s="101"/>
      <c r="D18" s="3" t="s">
        <v>2</v>
      </c>
      <c r="E18" s="3" t="s">
        <v>3</v>
      </c>
    </row>
    <row r="19" spans="1:7" x14ac:dyDescent="0.25">
      <c r="A19" s="90"/>
      <c r="B19" s="91"/>
      <c r="C19" s="101"/>
      <c r="D19" s="101" t="s">
        <v>4</v>
      </c>
      <c r="E19" s="101"/>
    </row>
    <row r="20" spans="1:7" ht="15" customHeight="1" x14ac:dyDescent="0.25">
      <c r="A20" s="4" t="s">
        <v>5</v>
      </c>
      <c r="B20" s="5" t="s">
        <v>14</v>
      </c>
      <c r="C20" s="6">
        <v>1</v>
      </c>
      <c r="D20" s="8">
        <v>2</v>
      </c>
      <c r="E20" s="8"/>
    </row>
    <row r="21" spans="1:7" x14ac:dyDescent="0.25">
      <c r="A21" s="4" t="s">
        <v>7</v>
      </c>
      <c r="B21" s="5" t="s">
        <v>15</v>
      </c>
      <c r="C21" s="6">
        <v>1</v>
      </c>
      <c r="D21" s="14"/>
      <c r="E21" s="14">
        <v>1</v>
      </c>
    </row>
    <row r="22" spans="1:7" x14ac:dyDescent="0.25">
      <c r="A22" s="4" t="s">
        <v>9</v>
      </c>
      <c r="B22" s="5" t="s">
        <v>16</v>
      </c>
      <c r="C22" s="6">
        <v>10</v>
      </c>
      <c r="D22" s="6">
        <v>9</v>
      </c>
      <c r="E22" s="6">
        <v>1</v>
      </c>
    </row>
    <row r="23" spans="1:7" x14ac:dyDescent="0.25">
      <c r="A23" s="4" t="s">
        <v>11</v>
      </c>
      <c r="B23" s="5" t="s">
        <v>17</v>
      </c>
      <c r="C23" s="6">
        <v>1</v>
      </c>
      <c r="D23" s="6">
        <v>1</v>
      </c>
      <c r="E23" s="6"/>
    </row>
    <row r="24" spans="1:7" x14ac:dyDescent="0.25">
      <c r="A24" s="4" t="s">
        <v>18</v>
      </c>
      <c r="B24" s="5" t="s">
        <v>19</v>
      </c>
      <c r="C24" s="6">
        <v>1</v>
      </c>
      <c r="D24" s="6"/>
      <c r="E24" s="6">
        <v>1</v>
      </c>
    </row>
    <row r="25" spans="1:7" x14ac:dyDescent="0.25">
      <c r="A25" s="4" t="s">
        <v>20</v>
      </c>
      <c r="B25" s="5" t="s">
        <v>21</v>
      </c>
      <c r="C25" s="6">
        <v>1</v>
      </c>
      <c r="D25" s="6">
        <v>1</v>
      </c>
      <c r="E25" s="6"/>
    </row>
    <row r="26" spans="1:7" x14ac:dyDescent="0.25">
      <c r="A26" s="4" t="s">
        <v>22</v>
      </c>
      <c r="B26" s="5" t="s">
        <v>23</v>
      </c>
      <c r="C26" s="6">
        <v>1</v>
      </c>
      <c r="D26" s="6"/>
      <c r="E26" s="6">
        <v>1</v>
      </c>
    </row>
    <row r="27" spans="1:7" x14ac:dyDescent="0.25">
      <c r="A27" s="4" t="s">
        <v>24</v>
      </c>
      <c r="B27" s="5" t="s">
        <v>25</v>
      </c>
      <c r="C27" s="6">
        <v>3</v>
      </c>
      <c r="D27" s="6">
        <v>3</v>
      </c>
      <c r="E27" s="6"/>
    </row>
    <row r="28" spans="1:7" x14ac:dyDescent="0.25">
      <c r="A28" s="4" t="s">
        <v>26</v>
      </c>
      <c r="B28" s="5" t="s">
        <v>27</v>
      </c>
      <c r="C28" s="6">
        <v>3</v>
      </c>
      <c r="D28" s="6">
        <v>3</v>
      </c>
      <c r="E28" s="6"/>
    </row>
    <row r="29" spans="1:7" x14ac:dyDescent="0.25">
      <c r="A29" s="4" t="s">
        <v>28</v>
      </c>
      <c r="B29" s="5" t="s">
        <v>29</v>
      </c>
      <c r="C29" s="6">
        <v>1</v>
      </c>
      <c r="D29" s="6">
        <v>1</v>
      </c>
      <c r="E29" s="15"/>
      <c r="F29" s="16"/>
      <c r="G29" s="16"/>
    </row>
    <row r="30" spans="1:7" x14ac:dyDescent="0.25">
      <c r="A30" s="4" t="s">
        <v>30</v>
      </c>
      <c r="B30" s="5" t="s">
        <v>31</v>
      </c>
      <c r="C30" s="6">
        <v>2</v>
      </c>
      <c r="D30" s="6"/>
      <c r="E30" s="6">
        <v>2</v>
      </c>
    </row>
    <row r="31" spans="1:7" ht="28.8" x14ac:dyDescent="0.25">
      <c r="A31" s="4" t="s">
        <v>32</v>
      </c>
      <c r="B31" s="5" t="s">
        <v>33</v>
      </c>
      <c r="C31" s="6">
        <v>1</v>
      </c>
      <c r="D31" s="6">
        <v>1</v>
      </c>
      <c r="E31" s="6"/>
    </row>
    <row r="32" spans="1:7" x14ac:dyDescent="0.25">
      <c r="A32" s="102" t="s">
        <v>13</v>
      </c>
      <c r="B32" s="102"/>
      <c r="C32" s="9">
        <f>SUM(C20:C31)</f>
        <v>26</v>
      </c>
      <c r="D32" s="9">
        <f>SUM(D20:D31)</f>
        <v>21</v>
      </c>
      <c r="E32" s="9">
        <f>SUM(E20:E30)</f>
        <v>6</v>
      </c>
    </row>
    <row r="33" spans="1:5" s="20" customFormat="1" x14ac:dyDescent="0.25">
      <c r="A33" s="17"/>
      <c r="B33" s="18"/>
      <c r="C33" s="19"/>
      <c r="D33" s="19"/>
      <c r="E33" s="19"/>
    </row>
    <row r="34" spans="1:5" ht="31.5" customHeight="1" x14ac:dyDescent="0.25">
      <c r="A34" s="107" t="s">
        <v>34</v>
      </c>
      <c r="B34" s="107"/>
      <c r="C34" s="107"/>
      <c r="D34" s="107"/>
      <c r="E34" s="107"/>
    </row>
    <row r="35" spans="1:5" s="20" customFormat="1" x14ac:dyDescent="0.25">
      <c r="A35" s="17"/>
      <c r="B35" s="18"/>
      <c r="C35" s="19"/>
      <c r="D35" s="19"/>
      <c r="E35" s="19"/>
    </row>
    <row r="36" spans="1:5" x14ac:dyDescent="0.25">
      <c r="A36" s="86" t="s">
        <v>48</v>
      </c>
      <c r="B36" s="87"/>
      <c r="C36" s="101" t="s">
        <v>0</v>
      </c>
      <c r="D36" s="101" t="s">
        <v>1</v>
      </c>
      <c r="E36" s="101"/>
    </row>
    <row r="37" spans="1:5" x14ac:dyDescent="0.25">
      <c r="A37" s="88"/>
      <c r="B37" s="89"/>
      <c r="C37" s="101"/>
      <c r="D37" s="3" t="s">
        <v>2</v>
      </c>
      <c r="E37" s="3" t="s">
        <v>3</v>
      </c>
    </row>
    <row r="38" spans="1:5" x14ac:dyDescent="0.25">
      <c r="A38" s="90"/>
      <c r="B38" s="91"/>
      <c r="C38" s="101"/>
      <c r="D38" s="101" t="s">
        <v>4</v>
      </c>
      <c r="E38" s="101"/>
    </row>
    <row r="39" spans="1:5" x14ac:dyDescent="0.25">
      <c r="A39" s="4" t="s">
        <v>35</v>
      </c>
      <c r="B39" s="5" t="s">
        <v>36</v>
      </c>
      <c r="C39" s="6">
        <v>3</v>
      </c>
      <c r="D39" s="6">
        <v>3</v>
      </c>
      <c r="E39" s="6"/>
    </row>
    <row r="40" spans="1:5" x14ac:dyDescent="0.25">
      <c r="A40" s="4" t="s">
        <v>37</v>
      </c>
      <c r="B40" s="5" t="s">
        <v>36</v>
      </c>
      <c r="C40" s="6">
        <v>1</v>
      </c>
      <c r="D40" s="6">
        <v>1</v>
      </c>
      <c r="E40" s="6"/>
    </row>
    <row r="41" spans="1:5" x14ac:dyDescent="0.25">
      <c r="A41" s="4" t="s">
        <v>37</v>
      </c>
      <c r="B41" s="5" t="s">
        <v>38</v>
      </c>
      <c r="C41" s="6">
        <v>3</v>
      </c>
      <c r="D41" s="6">
        <v>3</v>
      </c>
      <c r="E41" s="6"/>
    </row>
    <row r="42" spans="1:5" ht="28.8" x14ac:dyDescent="0.25">
      <c r="A42" s="4" t="s">
        <v>37</v>
      </c>
      <c r="B42" s="5" t="s">
        <v>39</v>
      </c>
      <c r="C42" s="6">
        <v>3</v>
      </c>
      <c r="D42" s="6"/>
      <c r="E42" s="6">
        <v>3</v>
      </c>
    </row>
    <row r="43" spans="1:5" x14ac:dyDescent="0.25">
      <c r="A43" s="102" t="s">
        <v>13</v>
      </c>
      <c r="B43" s="102"/>
      <c r="C43" s="9">
        <f>SUM(C39:C42)</f>
        <v>10</v>
      </c>
      <c r="D43" s="9">
        <f>SUM(D39:D42)</f>
        <v>7</v>
      </c>
      <c r="E43" s="9">
        <f>SUM(E39:E42)</f>
        <v>3</v>
      </c>
    </row>
    <row r="45" spans="1:5" s="23" customFormat="1" x14ac:dyDescent="0.25">
      <c r="A45" s="21"/>
      <c r="B45" s="108" t="s">
        <v>40</v>
      </c>
      <c r="C45" s="22">
        <f>C43+C32+C15+C6</f>
        <v>60</v>
      </c>
      <c r="D45" s="32">
        <f>D15+D32+D43</f>
        <v>44</v>
      </c>
      <c r="E45" s="32">
        <f>E15+E32+E43</f>
        <v>13</v>
      </c>
    </row>
    <row r="46" spans="1:5" x14ac:dyDescent="0.25">
      <c r="B46" s="108"/>
      <c r="C46" s="25"/>
      <c r="D46" s="109">
        <v>4</v>
      </c>
      <c r="E46" s="110"/>
    </row>
    <row r="47" spans="1:5" x14ac:dyDescent="0.25">
      <c r="B47" s="25"/>
      <c r="C47" s="25"/>
      <c r="D47" s="105">
        <f>D45+E45+D46</f>
        <v>61</v>
      </c>
      <c r="E47" s="106"/>
    </row>
    <row r="49" spans="1:11" x14ac:dyDescent="0.25">
      <c r="A49" s="86" t="s">
        <v>49</v>
      </c>
      <c r="B49" s="87"/>
      <c r="C49" s="101" t="s">
        <v>0</v>
      </c>
      <c r="D49" s="101" t="s">
        <v>1</v>
      </c>
      <c r="E49" s="101"/>
    </row>
    <row r="50" spans="1:11" x14ac:dyDescent="0.25">
      <c r="A50" s="88"/>
      <c r="B50" s="89"/>
      <c r="C50" s="101"/>
      <c r="D50" s="3" t="s">
        <v>2</v>
      </c>
      <c r="E50" s="3" t="s">
        <v>3</v>
      </c>
    </row>
    <row r="51" spans="1:11" x14ac:dyDescent="0.25">
      <c r="A51" s="90"/>
      <c r="B51" s="91"/>
      <c r="C51" s="101"/>
      <c r="D51" s="101" t="s">
        <v>4</v>
      </c>
      <c r="E51" s="101"/>
    </row>
    <row r="52" spans="1:11" ht="28.8" x14ac:dyDescent="0.25">
      <c r="A52" s="4" t="s">
        <v>5</v>
      </c>
      <c r="B52" s="5" t="s">
        <v>50</v>
      </c>
      <c r="C52" s="6">
        <v>1</v>
      </c>
      <c r="D52" s="6">
        <v>1</v>
      </c>
      <c r="E52" s="26"/>
    </row>
    <row r="53" spans="1:11" ht="43.2" x14ac:dyDescent="0.25">
      <c r="A53" s="4" t="s">
        <v>42</v>
      </c>
      <c r="B53" s="5" t="s">
        <v>52</v>
      </c>
      <c r="C53" s="6">
        <v>2</v>
      </c>
      <c r="D53" s="103">
        <v>2</v>
      </c>
      <c r="E53" s="104"/>
    </row>
    <row r="54" spans="1:11" ht="43.2" x14ac:dyDescent="0.25">
      <c r="A54" s="4" t="s">
        <v>43</v>
      </c>
      <c r="B54" s="5" t="s">
        <v>51</v>
      </c>
      <c r="C54" s="6">
        <v>1</v>
      </c>
      <c r="D54" s="6">
        <v>2</v>
      </c>
      <c r="E54" s="26"/>
    </row>
    <row r="56" spans="1:11" x14ac:dyDescent="0.25">
      <c r="C56" s="27"/>
      <c r="D56" s="27"/>
      <c r="E56" s="27"/>
      <c r="F56" s="27"/>
      <c r="G56" s="27"/>
      <c r="H56" s="27"/>
      <c r="I56" s="27"/>
      <c r="J56" s="27"/>
      <c r="K56" s="27"/>
    </row>
    <row r="57" spans="1:11" x14ac:dyDescent="0.25">
      <c r="C57" s="27"/>
      <c r="D57" s="27"/>
      <c r="E57" s="27"/>
      <c r="F57" s="27"/>
      <c r="G57" s="27"/>
      <c r="H57" s="27"/>
      <c r="I57" s="27"/>
      <c r="J57" s="27"/>
      <c r="K57" s="27"/>
    </row>
    <row r="58" spans="1:11" x14ac:dyDescent="0.25">
      <c r="C58" s="27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C59" s="27"/>
      <c r="D59" s="27"/>
      <c r="E59" s="27"/>
      <c r="F59" s="27"/>
      <c r="G59" s="27"/>
      <c r="H59" s="27"/>
      <c r="I59" s="27"/>
      <c r="J59" s="27"/>
      <c r="K59" s="27"/>
    </row>
    <row r="60" spans="1:11" x14ac:dyDescent="0.25">
      <c r="C60" s="27"/>
      <c r="D60" s="27"/>
      <c r="E60" s="27"/>
      <c r="F60" s="27"/>
      <c r="G60" s="27"/>
      <c r="H60" s="27"/>
      <c r="I60" s="27"/>
      <c r="J60" s="27"/>
      <c r="K60" s="27"/>
    </row>
    <row r="61" spans="1:11" x14ac:dyDescent="0.25">
      <c r="C61" s="27"/>
      <c r="D61" s="27"/>
      <c r="E61" s="27"/>
      <c r="F61" s="27"/>
      <c r="G61" s="27"/>
      <c r="H61" s="27"/>
      <c r="I61" s="27"/>
      <c r="J61" s="27"/>
      <c r="K61" s="27"/>
    </row>
  </sheetData>
  <mergeCells count="30">
    <mergeCell ref="A2:E2"/>
    <mergeCell ref="D53:E53"/>
    <mergeCell ref="D47:E47"/>
    <mergeCell ref="A17:B19"/>
    <mergeCell ref="C17:C19"/>
    <mergeCell ref="D17:E17"/>
    <mergeCell ref="D19:E19"/>
    <mergeCell ref="A32:B32"/>
    <mergeCell ref="A34:E34"/>
    <mergeCell ref="A36:B38"/>
    <mergeCell ref="C36:C38"/>
    <mergeCell ref="D36:E36"/>
    <mergeCell ref="D38:E38"/>
    <mergeCell ref="A43:B43"/>
    <mergeCell ref="B45:B46"/>
    <mergeCell ref="D46:E46"/>
    <mergeCell ref="A49:B51"/>
    <mergeCell ref="A3:B5"/>
    <mergeCell ref="C3:C5"/>
    <mergeCell ref="D3:E3"/>
    <mergeCell ref="D5:E5"/>
    <mergeCell ref="D6:E6"/>
    <mergeCell ref="C49:C51"/>
    <mergeCell ref="D49:E49"/>
    <mergeCell ref="D51:E51"/>
    <mergeCell ref="A8:B10"/>
    <mergeCell ref="C8:C10"/>
    <mergeCell ref="D8:E8"/>
    <mergeCell ref="D10:E10"/>
    <mergeCell ref="A15:B15"/>
  </mergeCells>
  <printOptions horizontalCentered="1"/>
  <pageMargins left="0.74803149606299213" right="0.74803149606299213" top="0.31496062992125984" bottom="0.39370078740157483" header="0.31496062992125984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lámpák terület szerint</vt:lpstr>
      <vt:lpstr>lámpák telepítés időrendjében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Imrő János</cp:lastModifiedBy>
  <cp:lastPrinted>2019-04-15T10:45:01Z</cp:lastPrinted>
  <dcterms:created xsi:type="dcterms:W3CDTF">2018-10-10T13:23:30Z</dcterms:created>
  <dcterms:modified xsi:type="dcterms:W3CDTF">2020-04-17T10:02:52Z</dcterms:modified>
</cp:coreProperties>
</file>