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2035" windowHeight="92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8" i="1"/>
  <c r="D29"/>
  <c r="D30"/>
  <c r="D31"/>
  <c r="D32"/>
  <c r="D33"/>
  <c r="D34"/>
  <c r="D35"/>
  <c r="D11"/>
  <c r="D12"/>
  <c r="D13"/>
  <c r="D14"/>
  <c r="D15"/>
  <c r="D16"/>
  <c r="D17"/>
  <c r="D18"/>
  <c r="D19"/>
  <c r="D20"/>
  <c r="D21"/>
  <c r="D22"/>
  <c r="D23"/>
  <c r="D24"/>
  <c r="D25"/>
  <c r="D37"/>
  <c r="D10"/>
  <c r="D38" l="1"/>
  <c r="D39" l="1"/>
  <c r="D40" s="1"/>
</calcChain>
</file>

<file path=xl/sharedStrings.xml><?xml version="1.0" encoding="utf-8"?>
<sst xmlns="http://schemas.openxmlformats.org/spreadsheetml/2006/main" count="52" uniqueCount="45">
  <si>
    <t>Szerver</t>
  </si>
  <si>
    <t>db</t>
  </si>
  <si>
    <t>Nettó egységár</t>
  </si>
  <si>
    <t>Nettó ár összesen</t>
  </si>
  <si>
    <t>PowerEdge R740 Server</t>
  </si>
  <si>
    <t>Trusted Platform Module 2.0</t>
  </si>
  <si>
    <t>Intel® Xeon® Silver 4215R 3.2G, 8C/16T, 9.6GT/s, 11 M Cache, Turbo, HT (130W) DDR4-2400</t>
  </si>
  <si>
    <t>32GB RDIMM, 3200MT/s, Dual Rank</t>
  </si>
  <si>
    <t>Windows Server® 2019 Datacenter,16CORE,FI,No MED,UnLTD VMs,NO CALs, Multi Language</t>
  </si>
  <si>
    <t>BOSS controller card + with 2 M.2 Sticks 240G (RAID 1),FH</t>
  </si>
  <si>
    <t>6 Standard Fans for R740/740XD</t>
  </si>
  <si>
    <t>Dual, Hot-plug, Redundant Power Supply (1+1), 750W</t>
  </si>
  <si>
    <t>Rack Power Cord 2M (C13/C14 10A)</t>
  </si>
  <si>
    <t>Riser Config 2, 3 x8, 1 x16 slots</t>
  </si>
  <si>
    <t>iDRAC9 Enterprise with OpenManage Enterprise Advanced</t>
  </si>
  <si>
    <t>Broadcom 5720 Quad Port 1GbE BASE-T, rNDC</t>
  </si>
  <si>
    <t>QLogic 2692 Dual Port 16Gb Fibre Channel HBA</t>
  </si>
  <si>
    <t>SAS 12Gbps HBA External Controller, LP Adapter</t>
  </si>
  <si>
    <t>ReadyRails™ Sliding Rails With Cable Management Arm</t>
  </si>
  <si>
    <t>ProSupport and Next Business Day Onsite Service, 36 Month(s)</t>
  </si>
  <si>
    <t>SSD Storage - opció</t>
  </si>
  <si>
    <t>Dell EMC ME4024 Storage Array</t>
  </si>
  <si>
    <t>1.92TB SSD SAS Read Intensive 12Gbps 512 2.5in Hot-plug AG Drive</t>
  </si>
  <si>
    <t>Power Supply, 580W, Redundant, Flex</t>
  </si>
  <si>
    <t>Rack Rails 2U</t>
  </si>
  <si>
    <t>16Gb FC 8 Port Dual Controller</t>
  </si>
  <si>
    <t>4X SFP, FC16, 16GB</t>
  </si>
  <si>
    <t>1x Multi-Mode Fibre Channel Cable LC-LC 2 Meters</t>
  </si>
  <si>
    <t>3Yr ProSupport and Next Business Day On-Site Service</t>
  </si>
  <si>
    <t>Exchange</t>
  </si>
  <si>
    <t xml:space="preserve">Windows Server CAL 2019 Hungarian 1pk DSP OEI 5 Clt User CAL </t>
  </si>
  <si>
    <t>Nettó összesen:</t>
  </si>
  <si>
    <t>ÁFA</t>
  </si>
  <si>
    <t>Bruttó ár</t>
  </si>
  <si>
    <t>Árajánlat szerver konfiguráció beszerzésére</t>
  </si>
  <si>
    <t xml:space="preserve">Oroszlányi Közös Önkormányzati Hivatal </t>
  </si>
  <si>
    <t>Ajánlatkérő</t>
  </si>
  <si>
    <t>2840 Oroszlány, Rákóczi Ferenc út 78.</t>
  </si>
  <si>
    <t>Adószám: 15385286-2-11</t>
  </si>
  <si>
    <t>Ajánlattevő neve</t>
  </si>
  <si>
    <t>P.H.</t>
  </si>
  <si>
    <t>Garanciális időszak hossza</t>
  </si>
  <si>
    <t>hónap</t>
  </si>
  <si>
    <t>Az árajánlat érvényességi ideje 15 nap.</t>
  </si>
  <si>
    <t>Dátum: 2020. október</t>
  </si>
</sst>
</file>

<file path=xl/styles.xml><?xml version="1.0" encoding="utf-8"?>
<styleSheet xmlns="http://schemas.openxmlformats.org/spreadsheetml/2006/main">
  <numFmts count="2">
    <numFmt numFmtId="164" formatCode="#,##0&quot;.- Ft&quot;"/>
    <numFmt numFmtId="165" formatCode="#,##0&quot; Ft&quot;"/>
  </numFmts>
  <fonts count="13">
    <font>
      <sz val="11"/>
      <color theme="1"/>
      <name val="Calibri"/>
      <family val="2"/>
      <charset val="238"/>
      <scheme val="minor"/>
    </font>
    <font>
      <sz val="9"/>
      <color indexed="18"/>
      <name val="Calibri"/>
      <family val="2"/>
      <charset val="238"/>
      <scheme val="minor"/>
    </font>
    <font>
      <b/>
      <sz val="9"/>
      <color rgb="FF404040"/>
      <name val="Calibri"/>
      <family val="2"/>
      <charset val="238"/>
      <scheme val="minor"/>
    </font>
    <font>
      <sz val="9"/>
      <color rgb="FF40404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165" fontId="3" fillId="7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9" borderId="0" xfId="0" applyFont="1" applyFill="1" applyAlignment="1">
      <alignment vertical="center" wrapText="1"/>
    </xf>
    <xf numFmtId="0" fontId="4" fillId="10" borderId="0" xfId="0" applyFont="1" applyFill="1" applyAlignment="1">
      <alignment vertical="center" wrapText="1"/>
    </xf>
    <xf numFmtId="0" fontId="4" fillId="8" borderId="5" xfId="0" applyFont="1" applyFill="1" applyBorder="1" applyAlignment="1" applyProtection="1">
      <alignment horizontal="left" vertical="center" wrapText="1"/>
      <protection locked="0"/>
    </xf>
    <xf numFmtId="0" fontId="0" fillId="8" borderId="5" xfId="0" applyFill="1" applyBorder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topLeftCell="A25" workbookViewId="0">
      <selection activeCell="A47" sqref="A47"/>
    </sheetView>
  </sheetViews>
  <sheetFormatPr defaultRowHeight="12"/>
  <cols>
    <col min="1" max="1" width="60.7109375" style="1" customWidth="1"/>
    <col min="2" max="2" width="6.42578125" style="1" customWidth="1"/>
    <col min="3" max="3" width="10.42578125" style="1" customWidth="1"/>
    <col min="4" max="4" width="13.28515625" style="2" customWidth="1"/>
    <col min="5" max="5" width="15.85546875" style="1" customWidth="1"/>
    <col min="6" max="16384" width="9.140625" style="1"/>
  </cols>
  <sheetData>
    <row r="1" spans="1:4" ht="35.25" customHeight="1">
      <c r="A1" s="35" t="s">
        <v>34</v>
      </c>
      <c r="B1" s="35"/>
      <c r="C1" s="35"/>
      <c r="D1" s="35"/>
    </row>
    <row r="2" spans="1:4" ht="15.75" customHeight="1">
      <c r="A2" s="22"/>
      <c r="B2" s="22"/>
      <c r="C2" s="22"/>
      <c r="D2" s="22"/>
    </row>
    <row r="3" spans="1:4" ht="18.75" customHeight="1">
      <c r="A3" s="36" t="s">
        <v>36</v>
      </c>
      <c r="B3" s="37"/>
      <c r="C3" s="37"/>
      <c r="D3" s="37"/>
    </row>
    <row r="4" spans="1:4" ht="18.75" customHeight="1">
      <c r="A4" s="38" t="s">
        <v>35</v>
      </c>
      <c r="B4" s="39"/>
      <c r="C4" s="39"/>
      <c r="D4" s="39"/>
    </row>
    <row r="5" spans="1:4" ht="18" customHeight="1">
      <c r="A5" s="38" t="s">
        <v>37</v>
      </c>
      <c r="B5" s="39"/>
      <c r="C5" s="39"/>
      <c r="D5" s="39"/>
    </row>
    <row r="6" spans="1:4" ht="15.75" customHeight="1">
      <c r="A6" s="38" t="s">
        <v>38</v>
      </c>
      <c r="B6" s="39"/>
      <c r="C6" s="39"/>
      <c r="D6" s="39"/>
    </row>
    <row r="9" spans="1:4" ht="24">
      <c r="A9" s="3" t="s">
        <v>0</v>
      </c>
      <c r="B9" s="3" t="s">
        <v>1</v>
      </c>
      <c r="C9" s="4" t="s">
        <v>2</v>
      </c>
      <c r="D9" s="4" t="s">
        <v>3</v>
      </c>
    </row>
    <row r="10" spans="1:4">
      <c r="A10" s="5" t="s">
        <v>4</v>
      </c>
      <c r="B10" s="6">
        <v>2</v>
      </c>
      <c r="C10" s="7"/>
      <c r="D10" s="7">
        <f>C10*B10</f>
        <v>0</v>
      </c>
    </row>
    <row r="11" spans="1:4">
      <c r="A11" s="5" t="s">
        <v>5</v>
      </c>
      <c r="B11" s="6">
        <v>1</v>
      </c>
      <c r="C11" s="7"/>
      <c r="D11" s="7">
        <f t="shared" ref="D11:D25" si="0">C11*B11</f>
        <v>0</v>
      </c>
    </row>
    <row r="12" spans="1:4" ht="24">
      <c r="A12" s="5" t="s">
        <v>6</v>
      </c>
      <c r="B12" s="6">
        <v>2</v>
      </c>
      <c r="C12" s="7"/>
      <c r="D12" s="7">
        <f t="shared" si="0"/>
        <v>0</v>
      </c>
    </row>
    <row r="13" spans="1:4">
      <c r="A13" s="5" t="s">
        <v>7</v>
      </c>
      <c r="B13" s="6">
        <v>4</v>
      </c>
      <c r="C13" s="7"/>
      <c r="D13" s="7">
        <f t="shared" si="0"/>
        <v>0</v>
      </c>
    </row>
    <row r="14" spans="1:4" ht="24">
      <c r="A14" s="5" t="s">
        <v>8</v>
      </c>
      <c r="B14" s="6">
        <v>1</v>
      </c>
      <c r="C14" s="7"/>
      <c r="D14" s="7">
        <f t="shared" si="0"/>
        <v>0</v>
      </c>
    </row>
    <row r="15" spans="1:4">
      <c r="A15" s="5" t="s">
        <v>9</v>
      </c>
      <c r="B15" s="6">
        <v>1</v>
      </c>
      <c r="C15" s="7"/>
      <c r="D15" s="7">
        <f t="shared" si="0"/>
        <v>0</v>
      </c>
    </row>
    <row r="16" spans="1:4">
      <c r="A16" s="5" t="s">
        <v>10</v>
      </c>
      <c r="B16" s="6">
        <v>1</v>
      </c>
      <c r="C16" s="7"/>
      <c r="D16" s="7">
        <f t="shared" si="0"/>
        <v>0</v>
      </c>
    </row>
    <row r="17" spans="1:4">
      <c r="A17" s="5" t="s">
        <v>11</v>
      </c>
      <c r="B17" s="6">
        <v>1</v>
      </c>
      <c r="C17" s="7"/>
      <c r="D17" s="7">
        <f t="shared" si="0"/>
        <v>0</v>
      </c>
    </row>
    <row r="18" spans="1:4">
      <c r="A18" s="5" t="s">
        <v>12</v>
      </c>
      <c r="B18" s="6">
        <v>2</v>
      </c>
      <c r="C18" s="7"/>
      <c r="D18" s="7">
        <f t="shared" si="0"/>
        <v>0</v>
      </c>
    </row>
    <row r="19" spans="1:4">
      <c r="A19" s="5" t="s">
        <v>13</v>
      </c>
      <c r="B19" s="6">
        <v>1</v>
      </c>
      <c r="C19" s="7"/>
      <c r="D19" s="7">
        <f t="shared" si="0"/>
        <v>0</v>
      </c>
    </row>
    <row r="20" spans="1:4">
      <c r="A20" s="5" t="s">
        <v>14</v>
      </c>
      <c r="B20" s="6">
        <v>1</v>
      </c>
      <c r="C20" s="7"/>
      <c r="D20" s="7">
        <f t="shared" si="0"/>
        <v>0</v>
      </c>
    </row>
    <row r="21" spans="1:4">
      <c r="A21" s="5" t="s">
        <v>15</v>
      </c>
      <c r="B21" s="6">
        <v>1</v>
      </c>
      <c r="C21" s="7"/>
      <c r="D21" s="7">
        <f t="shared" si="0"/>
        <v>0</v>
      </c>
    </row>
    <row r="22" spans="1:4">
      <c r="A22" s="5" t="s">
        <v>16</v>
      </c>
      <c r="B22" s="6">
        <v>1</v>
      </c>
      <c r="C22" s="7"/>
      <c r="D22" s="7">
        <f t="shared" si="0"/>
        <v>0</v>
      </c>
    </row>
    <row r="23" spans="1:4">
      <c r="A23" s="5" t="s">
        <v>17</v>
      </c>
      <c r="B23" s="6">
        <v>1</v>
      </c>
      <c r="C23" s="7"/>
      <c r="D23" s="7">
        <f t="shared" si="0"/>
        <v>0</v>
      </c>
    </row>
    <row r="24" spans="1:4">
      <c r="A24" s="5" t="s">
        <v>18</v>
      </c>
      <c r="B24" s="6">
        <v>1</v>
      </c>
      <c r="C24" s="7"/>
      <c r="D24" s="7">
        <f t="shared" si="0"/>
        <v>0</v>
      </c>
    </row>
    <row r="25" spans="1:4">
      <c r="A25" s="5" t="s">
        <v>19</v>
      </c>
      <c r="B25" s="6">
        <v>1</v>
      </c>
      <c r="C25" s="7"/>
      <c r="D25" s="7">
        <f t="shared" si="0"/>
        <v>0</v>
      </c>
    </row>
    <row r="26" spans="1:4" ht="24">
      <c r="A26" s="3" t="s">
        <v>20</v>
      </c>
      <c r="B26" s="3" t="s">
        <v>1</v>
      </c>
      <c r="C26" s="4" t="s">
        <v>2</v>
      </c>
      <c r="D26" s="4" t="s">
        <v>3</v>
      </c>
    </row>
    <row r="27" spans="1:4">
      <c r="A27" s="10" t="s">
        <v>21</v>
      </c>
      <c r="B27" s="12"/>
      <c r="C27" s="13"/>
      <c r="D27" s="13"/>
    </row>
    <row r="28" spans="1:4">
      <c r="A28" s="5" t="s">
        <v>22</v>
      </c>
      <c r="B28" s="6">
        <v>8</v>
      </c>
      <c r="C28" s="11"/>
      <c r="D28" s="11">
        <f t="shared" ref="D28:D35" si="1">B28*C28</f>
        <v>0</v>
      </c>
    </row>
    <row r="29" spans="1:4">
      <c r="A29" s="5" t="s">
        <v>23</v>
      </c>
      <c r="B29" s="6">
        <v>1</v>
      </c>
      <c r="C29" s="11"/>
      <c r="D29" s="11">
        <f t="shared" si="1"/>
        <v>0</v>
      </c>
    </row>
    <row r="30" spans="1:4">
      <c r="A30" s="5" t="s">
        <v>12</v>
      </c>
      <c r="B30" s="6">
        <v>2</v>
      </c>
      <c r="C30" s="11"/>
      <c r="D30" s="11">
        <f t="shared" si="1"/>
        <v>0</v>
      </c>
    </row>
    <row r="31" spans="1:4">
      <c r="A31" s="5" t="s">
        <v>24</v>
      </c>
      <c r="B31" s="6">
        <v>1</v>
      </c>
      <c r="C31" s="11"/>
      <c r="D31" s="11">
        <f t="shared" si="1"/>
        <v>0</v>
      </c>
    </row>
    <row r="32" spans="1:4">
      <c r="A32" s="5" t="s">
        <v>25</v>
      </c>
      <c r="B32" s="6">
        <v>1</v>
      </c>
      <c r="C32" s="11"/>
      <c r="D32" s="11">
        <f t="shared" si="1"/>
        <v>0</v>
      </c>
    </row>
    <row r="33" spans="1:4">
      <c r="A33" s="5" t="s">
        <v>26</v>
      </c>
      <c r="B33" s="6">
        <v>1</v>
      </c>
      <c r="C33" s="11"/>
      <c r="D33" s="11">
        <f t="shared" si="1"/>
        <v>0</v>
      </c>
    </row>
    <row r="34" spans="1:4">
      <c r="A34" s="5" t="s">
        <v>27</v>
      </c>
      <c r="B34" s="6">
        <v>4</v>
      </c>
      <c r="C34" s="11"/>
      <c r="D34" s="11">
        <f t="shared" si="1"/>
        <v>0</v>
      </c>
    </row>
    <row r="35" spans="1:4">
      <c r="A35" s="5" t="s">
        <v>28</v>
      </c>
      <c r="B35" s="6">
        <v>1</v>
      </c>
      <c r="C35" s="11"/>
      <c r="D35" s="11">
        <f t="shared" si="1"/>
        <v>0</v>
      </c>
    </row>
    <row r="36" spans="1:4" ht="30" customHeight="1">
      <c r="A36" s="3" t="s">
        <v>29</v>
      </c>
      <c r="B36" s="3" t="s">
        <v>1</v>
      </c>
      <c r="C36" s="4" t="s">
        <v>2</v>
      </c>
      <c r="D36" s="4" t="s">
        <v>3</v>
      </c>
    </row>
    <row r="37" spans="1:4">
      <c r="A37" s="5" t="s">
        <v>30</v>
      </c>
      <c r="B37" s="6">
        <v>16</v>
      </c>
      <c r="C37" s="7"/>
      <c r="D37" s="7">
        <f t="shared" ref="D37" si="2">+C37*B37</f>
        <v>0</v>
      </c>
    </row>
    <row r="38" spans="1:4" ht="15">
      <c r="A38" s="14" t="s">
        <v>31</v>
      </c>
      <c r="B38" s="8"/>
      <c r="C38" s="9"/>
      <c r="D38" s="15">
        <f>SUM(D10:D37)</f>
        <v>0</v>
      </c>
    </row>
    <row r="39" spans="1:4" ht="15">
      <c r="A39" s="29" t="s">
        <v>32</v>
      </c>
      <c r="B39" s="30"/>
      <c r="C39" s="30"/>
      <c r="D39" s="24">
        <f>D38*0.27</f>
        <v>0</v>
      </c>
    </row>
    <row r="40" spans="1:4" ht="15">
      <c r="A40" s="31" t="s">
        <v>33</v>
      </c>
      <c r="B40" s="32"/>
      <c r="C40" s="32"/>
      <c r="D40" s="16">
        <f>D38+D39</f>
        <v>0</v>
      </c>
    </row>
    <row r="41" spans="1:4">
      <c r="A41" s="26"/>
      <c r="B41" s="26"/>
      <c r="C41" s="26"/>
    </row>
    <row r="42" spans="1:4" ht="15">
      <c r="A42" s="27" t="s">
        <v>41</v>
      </c>
      <c r="B42" s="28"/>
      <c r="C42" s="21" t="s">
        <v>42</v>
      </c>
    </row>
    <row r="43" spans="1:4">
      <c r="A43" s="26"/>
      <c r="B43" s="26"/>
      <c r="C43" s="26"/>
    </row>
    <row r="44" spans="1:4">
      <c r="A44" s="26"/>
      <c r="B44" s="26"/>
      <c r="C44" s="26"/>
    </row>
    <row r="45" spans="1:4" ht="15">
      <c r="A45" s="21" t="s">
        <v>43</v>
      </c>
      <c r="B45" s="26"/>
      <c r="C45" s="26"/>
    </row>
    <row r="46" spans="1:4">
      <c r="A46" s="26"/>
      <c r="B46" s="26"/>
      <c r="C46" s="26"/>
    </row>
    <row r="47" spans="1:4" ht="15">
      <c r="A47" s="21" t="s">
        <v>44</v>
      </c>
    </row>
    <row r="49" spans="2:4" ht="12.75" thickBot="1">
      <c r="B49" s="17"/>
      <c r="C49" s="19"/>
      <c r="D49" s="18"/>
    </row>
    <row r="50" spans="2:4" ht="15">
      <c r="B50" s="33" t="s">
        <v>39</v>
      </c>
      <c r="C50" s="33"/>
      <c r="D50" s="34"/>
    </row>
    <row r="51" spans="2:4" ht="15">
      <c r="B51" s="20"/>
      <c r="C51" s="25" t="s">
        <v>40</v>
      </c>
      <c r="D51" s="23"/>
    </row>
  </sheetData>
  <mergeCells count="8">
    <mergeCell ref="A39:C39"/>
    <mergeCell ref="A40:C40"/>
    <mergeCell ref="B50:D50"/>
    <mergeCell ref="A1:D1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imroj</dc:creator>
  <cp:lastModifiedBy>imroj</cp:lastModifiedBy>
  <cp:lastPrinted>2020-10-20T12:59:32Z</cp:lastPrinted>
  <dcterms:created xsi:type="dcterms:W3CDTF">2020-10-20T12:30:43Z</dcterms:created>
  <dcterms:modified xsi:type="dcterms:W3CDTF">2020-10-20T13:38:20Z</dcterms:modified>
</cp:coreProperties>
</file>