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5\Saját nyomtatók üzemeltetése\"/>
    </mc:Choice>
  </mc:AlternateContent>
  <xr:revisionPtr revIDLastSave="0" documentId="13_ncr:1_{E9C09194-F098-4215-8692-34CDD5442E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öltségtábla" sheetId="1" r:id="rId1"/>
  </sheets>
  <calcPr calcId="191029"/>
</workbook>
</file>

<file path=xl/calcChain.xml><?xml version="1.0" encoding="utf-8"?>
<calcChain xmlns="http://schemas.openxmlformats.org/spreadsheetml/2006/main">
  <c r="C10" i="1" l="1"/>
  <c r="C9" i="1"/>
  <c r="K5" i="1"/>
  <c r="L5" i="1" s="1"/>
  <c r="K6" i="1"/>
  <c r="L6" i="1" s="1"/>
  <c r="K7" i="1"/>
  <c r="L7" i="1" s="1"/>
  <c r="L8" i="1" l="1"/>
</calcChain>
</file>

<file path=xl/sharedStrings.xml><?xml version="1.0" encoding="utf-8"?>
<sst xmlns="http://schemas.openxmlformats.org/spreadsheetml/2006/main" count="31" uniqueCount="24">
  <si>
    <t>Kategória</t>
  </si>
  <si>
    <t>Eszköz darabszám</t>
  </si>
  <si>
    <t>Eszköz típus</t>
  </si>
  <si>
    <t>Havi nyomatszám
eszközönként (színes)</t>
  </si>
  <si>
    <t>Bizhub C754e</t>
  </si>
  <si>
    <t>Havi tervezett nyomatszám
eszközönként (fekete-fehér)</t>
  </si>
  <si>
    <t>Havi várható scan mennyiség
eszközönként</t>
  </si>
  <si>
    <t>Bizhub C3351</t>
  </si>
  <si>
    <t>Bizhub 454e</t>
  </si>
  <si>
    <t>Dátum:</t>
  </si>
  <si>
    <t>Aláírás</t>
  </si>
  <si>
    <t>Használt saját eszköz   1</t>
  </si>
  <si>
    <t>Használt saját eszköz   2</t>
  </si>
  <si>
    <t>Használt saját eszköz   3</t>
  </si>
  <si>
    <t>Nettó nyomatdíj
A4 / Ft
 (fekete-fehér)</t>
  </si>
  <si>
    <t>Nettó nyomatdíj
A4 / Ft
 (színes)</t>
  </si>
  <si>
    <t>Nettó nyomatdíj
A4 / Ft
 (scan)</t>
  </si>
  <si>
    <t>-</t>
  </si>
  <si>
    <t>Ajánlat az Saját tulajdonú multifunkciós nyomtatók teljes körű üzemeltetéssel 36 hónapos időtartamra vonatkozóan</t>
  </si>
  <si>
    <t>Összesen (nettó):</t>
  </si>
  <si>
    <t>36 havi nettó díj összesen (Ft)</t>
  </si>
  <si>
    <t>Havi nettó üzemeltetési díj összesen (Ft)</t>
  </si>
  <si>
    <t>Bruttó összesen (Ft)</t>
  </si>
  <si>
    <t>ÁFA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</si>
</sst>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\ &quot;Ft&quot;_-;\-* #,##0\ &quot;Ft&quot;_-;_-* &quot;-&quot;??\ &quot;Ft&quot;_-;_-@_-"/>
    <numFmt numFmtId="165" formatCode="_-* #,##0.00\ [$Ft-40E]_-;\-* #,##0.00\ [$Ft-40E]_-;_-* &quot;-&quot;??\ [$Ft-40E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43" fontId="3" fillId="0" borderId="3" xfId="2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1" fontId="4" fillId="0" borderId="1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1" fontId="3" fillId="0" borderId="8" xfId="0" applyNumberFormat="1" applyFont="1" applyBorder="1" applyAlignment="1">
      <alignment horizontal="center" vertical="center" wrapText="1"/>
    </xf>
    <xf numFmtId="11" fontId="3" fillId="0" borderId="9" xfId="0" applyNumberFormat="1" applyFont="1" applyBorder="1" applyAlignment="1">
      <alignment horizontal="center" vertical="center" wrapText="1"/>
    </xf>
    <xf numFmtId="44" fontId="3" fillId="0" borderId="9" xfId="1" applyFont="1" applyBorder="1" applyAlignment="1">
      <alignment horizontal="center" vertical="center" wrapText="1"/>
    </xf>
    <xf numFmtId="11" fontId="3" fillId="0" borderId="10" xfId="0" applyNumberFormat="1" applyFont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/>
    </xf>
    <xf numFmtId="43" fontId="8" fillId="4" borderId="1" xfId="2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6" fillId="0" borderId="12" xfId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</cellXfs>
  <cellStyles count="5">
    <cellStyle name="Ezres" xfId="2" builtinId="3"/>
    <cellStyle name="Ezres 2" xfId="4" xr:uid="{56BA86DC-F13E-478C-ACAF-F6A71842D364}"/>
    <cellStyle name="Normál" xfId="0" builtinId="0"/>
    <cellStyle name="Pénznem" xfId="1" builtinId="4"/>
    <cellStyle name="Pénznem 2" xfId="3" xr:uid="{BD169D82-63E2-43FA-8717-AC59D4BC7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6"/>
  <sheetViews>
    <sheetView tabSelected="1" zoomScale="80" zoomScaleNormal="80" workbookViewId="0">
      <selection activeCell="B10" sqref="B10"/>
    </sheetView>
  </sheetViews>
  <sheetFormatPr defaultRowHeight="14.4" x14ac:dyDescent="0.3"/>
  <cols>
    <col min="2" max="2" width="27.44140625" style="8" customWidth="1"/>
    <col min="3" max="3" width="30.6640625" style="8" customWidth="1"/>
    <col min="4" max="8" width="15.6640625" style="8" customWidth="1"/>
    <col min="9" max="9" width="15.6640625" style="9" customWidth="1"/>
    <col min="10" max="12" width="15.6640625" style="8" customWidth="1"/>
  </cols>
  <sheetData>
    <row r="1" spans="2:12" ht="23.4" x14ac:dyDescent="0.3">
      <c r="B1" s="39" t="s">
        <v>18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2:12" ht="15" thickBot="1" x14ac:dyDescent="0.35"/>
    <row r="4" spans="2:12" ht="60" customHeight="1" thickBot="1" x14ac:dyDescent="0.35">
      <c r="B4" s="16" t="s">
        <v>0</v>
      </c>
      <c r="C4" s="18" t="s">
        <v>2</v>
      </c>
      <c r="D4" s="19" t="s">
        <v>1</v>
      </c>
      <c r="E4" s="20" t="s">
        <v>5</v>
      </c>
      <c r="F4" s="21" t="s">
        <v>3</v>
      </c>
      <c r="G4" s="21" t="s">
        <v>6</v>
      </c>
      <c r="H4" s="21" t="s">
        <v>14</v>
      </c>
      <c r="I4" s="22" t="s">
        <v>15</v>
      </c>
      <c r="J4" s="21" t="s">
        <v>16</v>
      </c>
      <c r="K4" s="23" t="s">
        <v>21</v>
      </c>
      <c r="L4" s="17" t="s">
        <v>20</v>
      </c>
    </row>
    <row r="5" spans="2:12" ht="30" customHeight="1" x14ac:dyDescent="0.3">
      <c r="B5" s="12" t="s">
        <v>11</v>
      </c>
      <c r="C5" s="26" t="s">
        <v>7</v>
      </c>
      <c r="D5" s="13">
        <v>1</v>
      </c>
      <c r="E5" s="10">
        <v>1000</v>
      </c>
      <c r="F5" s="31">
        <v>400</v>
      </c>
      <c r="G5" s="1">
        <v>200</v>
      </c>
      <c r="H5" s="2" t="s">
        <v>17</v>
      </c>
      <c r="I5" s="2" t="s">
        <v>17</v>
      </c>
      <c r="J5" s="3" t="s">
        <v>17</v>
      </c>
      <c r="K5" s="11" t="e">
        <f>((E5*H5)+(F5*I5)+(G5*J5))*D5</f>
        <v>#VALUE!</v>
      </c>
      <c r="L5" s="11" t="e">
        <f>K5*36</f>
        <v>#VALUE!</v>
      </c>
    </row>
    <row r="6" spans="2:12" ht="30" customHeight="1" x14ac:dyDescent="0.3">
      <c r="B6" s="12" t="s">
        <v>12</v>
      </c>
      <c r="C6" s="25" t="s">
        <v>8</v>
      </c>
      <c r="D6" s="13">
        <v>1</v>
      </c>
      <c r="E6" s="10">
        <v>1500</v>
      </c>
      <c r="F6" s="32"/>
      <c r="G6" s="1">
        <v>300</v>
      </c>
      <c r="H6" s="2" t="s">
        <v>17</v>
      </c>
      <c r="I6" s="4"/>
      <c r="J6" s="3" t="s">
        <v>17</v>
      </c>
      <c r="K6" s="11" t="e">
        <f>((E6*H6)+(F6*I6)+(G6*J6))*D6</f>
        <v>#VALUE!</v>
      </c>
      <c r="L6" s="11" t="e">
        <f t="shared" ref="L6:L7" si="0">K6*36</f>
        <v>#VALUE!</v>
      </c>
    </row>
    <row r="7" spans="2:12" ht="30" customHeight="1" thickBot="1" x14ac:dyDescent="0.35">
      <c r="B7" s="12" t="s">
        <v>13</v>
      </c>
      <c r="C7" s="24" t="s">
        <v>4</v>
      </c>
      <c r="D7" s="13">
        <v>1</v>
      </c>
      <c r="E7" s="10">
        <v>4000</v>
      </c>
      <c r="F7" s="31">
        <v>300</v>
      </c>
      <c r="G7" s="1">
        <v>1000</v>
      </c>
      <c r="H7" s="2" t="s">
        <v>17</v>
      </c>
      <c r="I7" s="2" t="s">
        <v>17</v>
      </c>
      <c r="J7" s="3" t="s">
        <v>17</v>
      </c>
      <c r="K7" s="11" t="e">
        <f>((E7*H7)+(F7*I7)+(G7*J7))*D7</f>
        <v>#VALUE!</v>
      </c>
      <c r="L7" s="11" t="e">
        <f t="shared" si="0"/>
        <v>#VALUE!</v>
      </c>
    </row>
    <row r="8" spans="2:12" ht="60" customHeight="1" thickBot="1" x14ac:dyDescent="0.35">
      <c r="B8" s="14" t="s">
        <v>19</v>
      </c>
      <c r="C8" s="36"/>
      <c r="D8" s="37"/>
      <c r="E8" s="37"/>
      <c r="F8" s="37"/>
      <c r="G8" s="37"/>
      <c r="H8" s="37"/>
      <c r="I8" s="37"/>
      <c r="J8" s="37"/>
      <c r="K8" s="37"/>
      <c r="L8" s="15" t="e">
        <f>SUM(L5:L7)</f>
        <v>#VALUE!</v>
      </c>
    </row>
    <row r="9" spans="2:12" ht="24" customHeight="1" x14ac:dyDescent="0.3">
      <c r="B9" s="42" t="s">
        <v>23</v>
      </c>
      <c r="C9" s="43" t="e">
        <f>L8*0.27</f>
        <v>#VALUE!</v>
      </c>
      <c r="D9" s="5"/>
      <c r="E9" s="5"/>
      <c r="F9" s="5"/>
      <c r="G9" s="5"/>
      <c r="H9" s="5"/>
      <c r="I9" s="6"/>
      <c r="J9" s="5"/>
      <c r="K9" s="5"/>
      <c r="L9" s="5"/>
    </row>
    <row r="10" spans="2:12" ht="48" customHeight="1" thickBot="1" x14ac:dyDescent="0.35">
      <c r="B10" s="44" t="s">
        <v>22</v>
      </c>
      <c r="C10" s="45" t="e">
        <f>L8+C9</f>
        <v>#VALUE!</v>
      </c>
      <c r="D10" s="29"/>
      <c r="E10" s="5"/>
      <c r="F10" s="5"/>
      <c r="G10" s="5"/>
      <c r="H10" s="6"/>
      <c r="I10" s="5"/>
      <c r="J10" s="5"/>
      <c r="K10" s="5"/>
      <c r="L10"/>
    </row>
    <row r="11" spans="2:12" ht="30" customHeight="1" x14ac:dyDescent="0.3">
      <c r="B11" s="30"/>
      <c r="C11" s="29"/>
      <c r="D11" s="29"/>
      <c r="E11" s="5"/>
      <c r="F11" s="27" t="s">
        <v>9</v>
      </c>
      <c r="G11" s="5"/>
      <c r="H11" s="6"/>
      <c r="I11" s="5"/>
      <c r="J11" s="5"/>
      <c r="K11" s="5"/>
      <c r="L11"/>
    </row>
    <row r="12" spans="2:12" ht="60" customHeight="1" thickBot="1" x14ac:dyDescent="0.35">
      <c r="B12" s="28"/>
      <c r="C12" s="38"/>
      <c r="D12" s="38"/>
      <c r="E12" s="5"/>
      <c r="F12" s="5"/>
      <c r="G12" s="5"/>
      <c r="H12" s="6"/>
      <c r="I12" s="5"/>
      <c r="J12" s="5"/>
      <c r="K12" s="5"/>
      <c r="L12"/>
    </row>
    <row r="13" spans="2:12" ht="18" x14ac:dyDescent="0.3">
      <c r="B13" s="5"/>
      <c r="C13" s="5"/>
      <c r="D13" s="5"/>
      <c r="E13" s="5"/>
      <c r="F13" s="5"/>
      <c r="G13" s="5"/>
      <c r="H13" s="5"/>
      <c r="I13" s="40" t="s">
        <v>10</v>
      </c>
      <c r="J13" s="41"/>
      <c r="K13" s="41"/>
      <c r="L13" s="5"/>
    </row>
    <row r="14" spans="2:12" ht="60" customHeight="1" x14ac:dyDescent="0.3">
      <c r="B14" s="33"/>
      <c r="C14" s="34"/>
      <c r="D14" s="35"/>
      <c r="E14" s="5"/>
      <c r="F14" s="5"/>
      <c r="G14" s="5"/>
      <c r="H14" s="5"/>
      <c r="I14" s="6"/>
      <c r="J14" s="5"/>
      <c r="K14" s="5"/>
      <c r="L14" s="5"/>
    </row>
    <row r="15" spans="2:12" x14ac:dyDescent="0.3">
      <c r="B15" s="5"/>
      <c r="C15" s="5"/>
      <c r="D15" s="5"/>
      <c r="E15" s="5"/>
      <c r="F15" s="5"/>
      <c r="G15" s="5"/>
      <c r="H15" s="5"/>
      <c r="I15" s="6"/>
      <c r="J15" s="7"/>
      <c r="K15" s="7"/>
      <c r="L15" s="5"/>
    </row>
    <row r="16" spans="2:12" x14ac:dyDescent="0.3">
      <c r="B16" s="5"/>
      <c r="C16" s="5"/>
      <c r="D16" s="5"/>
      <c r="E16" s="5"/>
      <c r="F16" s="5"/>
      <c r="G16" s="5"/>
      <c r="H16" s="5"/>
      <c r="I16" s="6"/>
      <c r="J16" s="5"/>
      <c r="K16" s="5"/>
      <c r="L16" s="5"/>
    </row>
  </sheetData>
  <mergeCells count="5">
    <mergeCell ref="B14:D14"/>
    <mergeCell ref="C8:K8"/>
    <mergeCell ref="C12:D12"/>
    <mergeCell ref="B1:L1"/>
    <mergeCell ref="I13:K1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Költségtábla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Imrő János</dc:creator>
  <cp:lastModifiedBy>Imrő János</cp:lastModifiedBy>
  <dcterms:created xsi:type="dcterms:W3CDTF">2017-03-03T08:08:00Z</dcterms:created>
  <dcterms:modified xsi:type="dcterms:W3CDTF">2025-02-13T13:14:29Z</dcterms:modified>
</cp:coreProperties>
</file>