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_Útügyek\01_Tervek\2025_Tervezések_NG\2025_Népekb_1-23_mögött\01_Ajánlattételi_felhívás_TERVEZÉSRE - Népekb_1-23_mögött\Ajánlati felhívés Népekb1-23_29-33_Havasi_Teniszpálya\"/>
    </mc:Choice>
  </mc:AlternateContent>
  <xr:revisionPtr revIDLastSave="0" documentId="13_ncr:1_{DDDD4E2A-A640-49F8-9896-5B99E8C1C90E}" xr6:coauthVersionLast="47" xr6:coauthVersionMax="47" xr10:uidLastSave="{00000000-0000-0000-0000-000000000000}"/>
  <bookViews>
    <workbookView xWindow="-120" yWindow="-120" windowWidth="29040" windowHeight="15720" xr2:uid="{595C15E9-2584-4779-87B3-2FFC51B22A0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s="1"/>
  <c r="F20" i="1"/>
  <c r="G20" i="1" s="1"/>
  <c r="F18" i="1"/>
  <c r="G18" i="1" s="1"/>
  <c r="F16" i="1"/>
  <c r="G16" i="1" s="1"/>
</calcChain>
</file>

<file path=xl/sharedStrings.xml><?xml version="1.0" encoding="utf-8"?>
<sst xmlns="http://schemas.openxmlformats.org/spreadsheetml/2006/main" count="22" uniqueCount="22">
  <si>
    <t>AJÁNLATI LAP - ÁRAJÁNLAT TERVEZÉSRE</t>
  </si>
  <si>
    <t>Ajánlattevő neve:</t>
  </si>
  <si>
    <t>Ajánlattevő címe:</t>
  </si>
  <si>
    <t>Ajánalttevő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</si>
  <si>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</si>
  <si>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</si>
  <si>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</si>
  <si>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</si>
  <si>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</si>
  <si>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r>
      <rPr>
        <b/>
        <sz val="11"/>
        <color theme="1"/>
        <rFont val="Calibri"/>
        <family val="2"/>
        <charset val="238"/>
        <scheme val="minor"/>
      </rPr>
      <t>Tárgy: Meglévő önkormányzati utak és parkolók felújítása, bővítésének tervezése</t>
    </r>
    <r>
      <rPr>
        <sz val="11"/>
        <color theme="1"/>
        <rFont val="Calibri"/>
        <family val="2"/>
        <charset val="238"/>
        <scheme val="minor"/>
      </rPr>
      <t xml:space="preserve"> (4 helyszínen utak, parkolók felújítása és bővítése)</t>
    </r>
  </si>
  <si>
    <r>
      <rPr>
        <b/>
        <sz val="11"/>
        <color theme="1"/>
        <rFont val="Calibri"/>
        <family val="2"/>
        <charset val="238"/>
        <scheme val="minor"/>
      </rPr>
      <t>Tervezési költség I.</t>
    </r>
    <r>
      <rPr>
        <sz val="11"/>
        <color theme="1"/>
        <rFont val="Calibri"/>
        <family val="2"/>
        <charset val="238"/>
        <scheme val="minor"/>
      </rPr>
      <t xml:space="preserve"> (Népekbarátsága 1-23 közötti területek)</t>
    </r>
  </si>
  <si>
    <t>Nettó Ft</t>
  </si>
  <si>
    <t>Bruttó Ft</t>
  </si>
  <si>
    <r>
      <rPr>
        <b/>
        <sz val="11"/>
        <color theme="1"/>
        <rFont val="Calibri"/>
        <family val="2"/>
        <charset val="238"/>
        <scheme val="minor"/>
      </rPr>
      <t>Tervezési költség II.</t>
    </r>
    <r>
      <rPr>
        <sz val="11"/>
        <color theme="1"/>
        <rFont val="Calibri"/>
        <family val="2"/>
        <charset val="238"/>
        <scheme val="minor"/>
      </rPr>
      <t xml:space="preserve"> (Havasi M. utca)</t>
    </r>
  </si>
  <si>
    <r>
      <rPr>
        <b/>
        <sz val="11"/>
        <color theme="1"/>
        <rFont val="Calibri"/>
        <family val="2"/>
        <charset val="238"/>
        <scheme val="minor"/>
      </rPr>
      <t>Tervezési költség III.</t>
    </r>
    <r>
      <rPr>
        <sz val="11"/>
        <color theme="1"/>
        <rFont val="Calibri"/>
        <family val="2"/>
        <charset val="238"/>
        <scheme val="minor"/>
      </rPr>
      <t xml:space="preserve"> (Népekbarátsága 29-33 közötti területek)</t>
    </r>
  </si>
  <si>
    <r>
      <rPr>
        <b/>
        <sz val="11"/>
        <color theme="1"/>
        <rFont val="Calibri"/>
        <family val="2"/>
        <charset val="238"/>
        <scheme val="minor"/>
      </rPr>
      <t>Tervezési költség IV</t>
    </r>
    <r>
      <rPr>
        <sz val="11"/>
        <color theme="1"/>
        <rFont val="Calibri"/>
        <family val="2"/>
        <charset val="238"/>
        <scheme val="minor"/>
      </rPr>
      <t>. (Teniszpálya bekötő út)</t>
    </r>
  </si>
  <si>
    <t>27% ÁFA Ft</t>
  </si>
  <si>
    <t xml:space="preserve"> </t>
  </si>
  <si>
    <t>Megjegyzés:</t>
  </si>
  <si>
    <t>Ajánlatomat az ajánlatkérés keretében kiadott dokumentumokban foglalt tartalmak megismerését követően, a feladatok megvalósításához szükséges minden költségre figyelemmel tettem. Ajánlatomat a benyújtástól számított 60. napig tartom érvényben</t>
  </si>
  <si>
    <t>Kelt: 2025. augusztus …....</t>
  </si>
  <si>
    <t>Meglévő utak, járdák, parkolók felújítása, fejlesztése és új parkolók kialaktása tervezési feladatokra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</si>
</sst>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19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vertical="center"/>
    </xf>
    <xf numFmtId="0" fontId="1" fillId="3" borderId="12" xfId="0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0" xfId="0" applyFont="1" applyFill="1" applyBorder="1" applyAlignment="1" applyProtection="1">
      <alignment vertical="center"/>
    </xf>
    <xf numFmtId="0" fontId="0" fillId="3" borderId="16" xfId="0" applyFill="1" applyBorder="1" applyAlignment="1" applyProtection="1">
      <alignment horizontal="right" vertical="center"/>
    </xf>
    <xf numFmtId="0" fontId="0" fillId="3" borderId="17" xfId="0" applyFill="1" applyBorder="1" applyAlignment="1" applyProtection="1">
      <alignment horizontal="right" vertical="center"/>
    </xf>
    <xf numFmtId="0" fontId="0" fillId="3" borderId="21" xfId="0" applyFill="1" applyBorder="1" applyAlignment="1" applyProtection="1">
      <alignment horizontal="left" vertical="center" wrapText="1"/>
    </xf>
    <xf numFmtId="0" fontId="0" fillId="3" borderId="22" xfId="0" applyFill="1" applyBorder="1" applyAlignment="1" applyProtection="1">
      <alignment horizontal="left" vertical="center" wrapText="1"/>
    </xf>
    <xf numFmtId="0" fontId="0" fillId="3" borderId="23" xfId="0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vertical="center" wrapText="1"/>
    </xf>
    <xf numFmtId="0" fontId="0" fillId="3" borderId="8" xfId="0" applyFill="1" applyBorder="1" applyAlignment="1" applyProtection="1">
      <alignment vertical="center" wrapText="1"/>
    </xf>
    <xf numFmtId="0" fontId="0" fillId="3" borderId="7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0" fillId="3" borderId="22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vertical="center" wrapText="1"/>
    </xf>
    <xf numFmtId="0" fontId="0" fillId="3" borderId="3" xfId="0" applyFill="1" applyBorder="1" applyAlignment="1" applyProtection="1">
      <alignment vertical="center" wrapText="1"/>
    </xf>
    <xf numFmtId="0" fontId="0" fillId="3" borderId="19" xfId="0" applyFill="1" applyBorder="1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0" fillId="3" borderId="20" xfId="0" applyFill="1" applyBorder="1" applyAlignment="1" applyProtection="1">
      <alignment vertical="center" wrapText="1"/>
    </xf>
    <xf numFmtId="0" fontId="0" fillId="3" borderId="4" xfId="0" applyFill="1" applyBorder="1" applyAlignment="1" applyProtection="1">
      <alignment vertical="center" wrapText="1"/>
    </xf>
    <xf numFmtId="0" fontId="0" fillId="3" borderId="5" xfId="0" applyFill="1" applyBorder="1" applyAlignment="1" applyProtection="1">
      <alignment vertical="center" wrapText="1"/>
    </xf>
    <xf numFmtId="0" fontId="0" fillId="3" borderId="6" xfId="0" applyFill="1" applyBorder="1" applyAlignment="1" applyProtection="1">
      <alignment vertical="center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19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20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 applyAlignment="1" applyProtection="1">
      <protection locked="0"/>
    </xf>
    <xf numFmtId="0" fontId="0" fillId="3" borderId="24" xfId="0" applyFill="1" applyBorder="1" applyAlignment="1" applyProtection="1">
      <alignment horizontal="right" vertical="center"/>
    </xf>
    <xf numFmtId="0" fontId="0" fillId="3" borderId="25" xfId="0" applyFill="1" applyBorder="1" applyAlignment="1" applyProtection="1">
      <alignment horizontal="right" vertical="center"/>
    </xf>
    <xf numFmtId="0" fontId="1" fillId="3" borderId="13" xfId="0" applyFont="1" applyFill="1" applyBorder="1" applyAlignment="1" applyProtection="1">
      <alignment vertical="center"/>
    </xf>
    <xf numFmtId="0" fontId="1" fillId="3" borderId="15" xfId="0" applyFont="1" applyFill="1" applyBorder="1" applyAlignment="1" applyProtection="1">
      <alignment vertical="center"/>
    </xf>
    <xf numFmtId="0" fontId="1" fillId="3" borderId="16" xfId="0" applyFont="1" applyFill="1" applyBorder="1" applyAlignment="1" applyProtection="1">
      <alignment vertical="center"/>
    </xf>
    <xf numFmtId="0" fontId="1" fillId="3" borderId="17" xfId="0" applyFont="1" applyFill="1" applyBorder="1" applyAlignment="1" applyProtection="1">
      <alignment vertical="center"/>
    </xf>
    <xf numFmtId="0" fontId="1" fillId="3" borderId="18" xfId="0" applyFont="1" applyFill="1" applyBorder="1" applyAlignment="1" applyProtection="1">
      <alignment vertical="center"/>
    </xf>
    <xf numFmtId="0" fontId="0" fillId="0" borderId="14" xfId="0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F667-7E1E-409F-B5B9-813C70347473}">
  <dimension ref="A1:I34"/>
  <sheetViews>
    <sheetView tabSelected="1" zoomScale="85" zoomScaleNormal="85" workbookViewId="0">
      <selection activeCell="E16" sqref="E16"/>
    </sheetView>
  </sheetViews>
  <sheetFormatPr defaultRowHeight="15" x14ac:dyDescent="0.25"/>
  <cols>
    <col min="4" max="4" width="18.5703125" customWidth="1"/>
    <col min="5" max="5" width="17.42578125" customWidth="1"/>
    <col min="6" max="6" width="13.5703125" customWidth="1"/>
    <col min="7" max="7" width="14.140625" customWidth="1"/>
  </cols>
  <sheetData>
    <row r="1" spans="1:9" ht="18.75" x14ac:dyDescent="0.25">
      <c r="A1" s="18" t="s">
        <v>0</v>
      </c>
      <c r="B1" s="19"/>
      <c r="C1" s="19"/>
      <c r="D1" s="19"/>
      <c r="E1" s="19"/>
      <c r="F1" s="19"/>
      <c r="G1" s="20"/>
      <c r="H1" s="5"/>
    </row>
    <row r="2" spans="1:9" ht="19.5" thickBot="1" x14ac:dyDescent="0.3">
      <c r="A2" s="21"/>
      <c r="B2" s="22"/>
      <c r="C2" s="22"/>
      <c r="D2" s="22"/>
      <c r="E2" s="22"/>
      <c r="F2" s="22"/>
      <c r="G2" s="23"/>
      <c r="H2" s="5"/>
    </row>
    <row r="3" spans="1:9" ht="33.75" customHeight="1" thickBot="1" x14ac:dyDescent="0.3">
      <c r="A3" s="24" t="s">
        <v>21</v>
      </c>
      <c r="B3" s="25"/>
      <c r="C3" s="25"/>
      <c r="D3" s="25"/>
      <c r="E3" s="26"/>
      <c r="F3" s="26"/>
      <c r="G3" s="27"/>
      <c r="H3" s="3"/>
      <c r="I3" s="4"/>
    </row>
    <row r="4" spans="1:9" ht="27" customHeight="1" x14ac:dyDescent="0.25">
      <c r="A4" s="28" t="s">
        <v>1</v>
      </c>
      <c r="B4" s="29"/>
      <c r="C4" s="29"/>
      <c r="D4" s="81"/>
      <c r="E4" s="52"/>
      <c r="F4" s="53"/>
      <c r="G4" s="54"/>
    </row>
    <row r="5" spans="1:9" ht="27" customHeight="1" x14ac:dyDescent="0.25">
      <c r="A5" s="30" t="s">
        <v>2</v>
      </c>
      <c r="B5" s="31"/>
      <c r="C5" s="31"/>
      <c r="D5" s="82"/>
      <c r="E5" s="55"/>
      <c r="F5" s="56"/>
      <c r="G5" s="57"/>
    </row>
    <row r="6" spans="1:9" ht="27" customHeight="1" x14ac:dyDescent="0.25">
      <c r="A6" s="30" t="s">
        <v>3</v>
      </c>
      <c r="B6" s="31"/>
      <c r="C6" s="31"/>
      <c r="D6" s="82"/>
      <c r="E6" s="55"/>
      <c r="F6" s="56"/>
      <c r="G6" s="57"/>
    </row>
    <row r="7" spans="1:9" ht="26.25" customHeight="1" x14ac:dyDescent="0.25">
      <c r="A7" s="30" t="s">
        <v>4</v>
      </c>
      <c r="B7" s="31"/>
      <c r="C7" s="31"/>
      <c r="D7" s="82"/>
      <c r="E7" s="86"/>
      <c r="F7" s="78"/>
      <c r="G7" s="88"/>
    </row>
    <row r="8" spans="1:9" ht="26.25" customHeight="1" x14ac:dyDescent="0.25">
      <c r="A8" s="30" t="s">
        <v>5</v>
      </c>
      <c r="B8" s="31"/>
      <c r="C8" s="31"/>
      <c r="D8" s="82"/>
      <c r="E8" s="55"/>
      <c r="F8" s="56"/>
      <c r="G8" s="57"/>
    </row>
    <row r="9" spans="1:9" ht="27" customHeight="1" thickBot="1" x14ac:dyDescent="0.3">
      <c r="A9" s="83" t="s">
        <v>6</v>
      </c>
      <c r="B9" s="84"/>
      <c r="C9" s="84"/>
      <c r="D9" s="85"/>
      <c r="E9" s="87"/>
      <c r="F9" s="58"/>
      <c r="G9" s="59"/>
    </row>
    <row r="10" spans="1:9" ht="18" customHeight="1" x14ac:dyDescent="0.25">
      <c r="A10" s="6"/>
      <c r="C10" s="79" t="s">
        <v>7</v>
      </c>
      <c r="D10" s="80"/>
      <c r="E10" s="53"/>
      <c r="F10" s="53"/>
      <c r="G10" s="54"/>
      <c r="I10" s="1"/>
    </row>
    <row r="11" spans="1:9" ht="17.25" customHeight="1" thickBot="1" x14ac:dyDescent="0.3">
      <c r="A11" s="7"/>
      <c r="B11" s="8"/>
      <c r="C11" s="32" t="s">
        <v>8</v>
      </c>
      <c r="D11" s="33"/>
      <c r="E11" s="58"/>
      <c r="F11" s="58"/>
      <c r="G11" s="59"/>
    </row>
    <row r="12" spans="1:9" ht="9" customHeight="1" thickBot="1" x14ac:dyDescent="0.3">
      <c r="C12" s="14"/>
      <c r="D12" s="14"/>
    </row>
    <row r="13" spans="1:9" ht="33" customHeight="1" thickBot="1" x14ac:dyDescent="0.3">
      <c r="A13" s="34" t="s">
        <v>9</v>
      </c>
      <c r="B13" s="35"/>
      <c r="C13" s="35"/>
      <c r="D13" s="35"/>
      <c r="E13" s="35"/>
      <c r="F13" s="35"/>
      <c r="G13" s="36"/>
      <c r="H13" s="2"/>
      <c r="I13" s="2"/>
    </row>
    <row r="14" spans="1:9" ht="24" customHeight="1" thickBot="1" x14ac:dyDescent="0.3">
      <c r="A14" s="10"/>
      <c r="B14" s="11"/>
      <c r="C14" s="11"/>
      <c r="D14" s="11"/>
      <c r="E14" s="41" t="s">
        <v>11</v>
      </c>
      <c r="F14" s="41" t="s">
        <v>16</v>
      </c>
      <c r="G14" s="42" t="s">
        <v>12</v>
      </c>
    </row>
    <row r="15" spans="1:9" ht="9" customHeight="1" thickBot="1" x14ac:dyDescent="0.3">
      <c r="E15" s="9"/>
      <c r="F15" s="9"/>
      <c r="G15" s="9"/>
    </row>
    <row r="16" spans="1:9" ht="33" customHeight="1" thickBot="1" x14ac:dyDescent="0.3">
      <c r="A16" s="37" t="s">
        <v>10</v>
      </c>
      <c r="B16" s="38"/>
      <c r="C16" s="38"/>
      <c r="D16" s="38"/>
      <c r="E16" s="60"/>
      <c r="F16" s="60">
        <f>E16*27</f>
        <v>0</v>
      </c>
      <c r="G16" s="61">
        <f>E16+F16</f>
        <v>0</v>
      </c>
    </row>
    <row r="17" spans="1:7" ht="9" customHeight="1" thickBot="1" x14ac:dyDescent="0.3">
      <c r="A17" s="12"/>
      <c r="B17" s="13"/>
      <c r="C17" s="13"/>
      <c r="D17" s="13"/>
      <c r="E17" s="16"/>
      <c r="F17" s="16" t="s">
        <v>17</v>
      </c>
      <c r="G17" s="17"/>
    </row>
    <row r="18" spans="1:7" ht="21.75" customHeight="1" thickBot="1" x14ac:dyDescent="0.3">
      <c r="A18" s="39" t="s">
        <v>13</v>
      </c>
      <c r="B18" s="40"/>
      <c r="C18" s="40"/>
      <c r="D18" s="40"/>
      <c r="E18" s="62"/>
      <c r="F18" s="62">
        <f>E18*0.27</f>
        <v>0</v>
      </c>
      <c r="G18" s="63">
        <f>E18+F18</f>
        <v>0</v>
      </c>
    </row>
    <row r="19" spans="1:7" ht="9" customHeight="1" thickBot="1" x14ac:dyDescent="0.3">
      <c r="A19" s="15"/>
      <c r="B19" s="16"/>
      <c r="C19" s="16"/>
      <c r="D19" s="16"/>
      <c r="E19" s="16"/>
      <c r="F19" s="16"/>
      <c r="G19" s="17"/>
    </row>
    <row r="20" spans="1:7" ht="33.75" customHeight="1" thickBot="1" x14ac:dyDescent="0.3">
      <c r="A20" s="37" t="s">
        <v>14</v>
      </c>
      <c r="B20" s="38"/>
      <c r="C20" s="38"/>
      <c r="D20" s="38"/>
      <c r="E20" s="62"/>
      <c r="F20" s="62">
        <f>E20*0.27</f>
        <v>0</v>
      </c>
      <c r="G20" s="63">
        <f>E20+F20</f>
        <v>0</v>
      </c>
    </row>
    <row r="21" spans="1:7" ht="9" customHeight="1" thickBot="1" x14ac:dyDescent="0.3">
      <c r="A21" s="15"/>
      <c r="B21" s="16"/>
      <c r="C21" s="16"/>
      <c r="D21" s="16"/>
      <c r="E21" s="16"/>
      <c r="F21" s="16"/>
      <c r="G21" s="17"/>
    </row>
    <row r="22" spans="1:7" ht="24" customHeight="1" thickBot="1" x14ac:dyDescent="0.3">
      <c r="A22" s="39" t="s">
        <v>15</v>
      </c>
      <c r="B22" s="40"/>
      <c r="C22" s="40"/>
      <c r="D22" s="40"/>
      <c r="E22" s="64"/>
      <c r="F22" s="64">
        <f>E22*0.27</f>
        <v>0</v>
      </c>
      <c r="G22" s="65">
        <f>E22*F22</f>
        <v>0</v>
      </c>
    </row>
    <row r="23" spans="1:7" ht="7.5" customHeight="1" thickBot="1" x14ac:dyDescent="0.3"/>
    <row r="24" spans="1:7" x14ac:dyDescent="0.25">
      <c r="A24" s="66" t="s">
        <v>18</v>
      </c>
      <c r="B24" s="67"/>
      <c r="C24" s="67"/>
      <c r="D24" s="67"/>
      <c r="E24" s="67"/>
      <c r="F24" s="67"/>
      <c r="G24" s="68"/>
    </row>
    <row r="25" spans="1:7" x14ac:dyDescent="0.25">
      <c r="A25" s="69"/>
      <c r="B25" s="70"/>
      <c r="C25" s="70"/>
      <c r="D25" s="70"/>
      <c r="E25" s="70"/>
      <c r="F25" s="70"/>
      <c r="G25" s="71"/>
    </row>
    <row r="26" spans="1:7" x14ac:dyDescent="0.25">
      <c r="A26" s="69"/>
      <c r="B26" s="70"/>
      <c r="C26" s="70"/>
      <c r="D26" s="70"/>
      <c r="E26" s="70"/>
      <c r="F26" s="70"/>
      <c r="G26" s="71"/>
    </row>
    <row r="27" spans="1:7" ht="15.75" thickBot="1" x14ac:dyDescent="0.3">
      <c r="A27" s="72"/>
      <c r="B27" s="73"/>
      <c r="C27" s="73"/>
      <c r="D27" s="73"/>
      <c r="E27" s="73"/>
      <c r="F27" s="73"/>
      <c r="G27" s="74"/>
    </row>
    <row r="28" spans="1:7" ht="6.75" customHeight="1" thickBot="1" x14ac:dyDescent="0.3"/>
    <row r="29" spans="1:7" x14ac:dyDescent="0.25">
      <c r="A29" s="43" t="s">
        <v>19</v>
      </c>
      <c r="B29" s="44"/>
      <c r="C29" s="44"/>
      <c r="D29" s="44"/>
      <c r="E29" s="44"/>
      <c r="F29" s="44"/>
      <c r="G29" s="45"/>
    </row>
    <row r="30" spans="1:7" x14ac:dyDescent="0.25">
      <c r="A30" s="46"/>
      <c r="B30" s="47"/>
      <c r="C30" s="47"/>
      <c r="D30" s="47"/>
      <c r="E30" s="47"/>
      <c r="F30" s="47"/>
      <c r="G30" s="48"/>
    </row>
    <row r="31" spans="1:7" x14ac:dyDescent="0.25">
      <c r="A31" s="46"/>
      <c r="B31" s="47"/>
      <c r="C31" s="47"/>
      <c r="D31" s="47"/>
      <c r="E31" s="47"/>
      <c r="F31" s="47"/>
      <c r="G31" s="48"/>
    </row>
    <row r="32" spans="1:7" ht="5.25" customHeight="1" thickBot="1" x14ac:dyDescent="0.3">
      <c r="A32" s="49"/>
      <c r="B32" s="50"/>
      <c r="C32" s="50"/>
      <c r="D32" s="50"/>
      <c r="E32" s="50"/>
      <c r="F32" s="50"/>
      <c r="G32" s="51"/>
    </row>
    <row r="33" spans="1:4" ht="6.75" customHeight="1" thickBot="1" x14ac:dyDescent="0.3"/>
    <row r="34" spans="1:4" ht="18" customHeight="1" thickBot="1" x14ac:dyDescent="0.3">
      <c r="A34" s="75" t="s">
        <v>20</v>
      </c>
      <c r="B34" s="76"/>
      <c r="C34" s="76"/>
      <c r="D34" s="77"/>
    </row>
  </sheetData>
  <sheetProtection algorithmName="SHA-512" hashValue="Q3n3CSClo1Rss/z4hLzd5TfvWW1XGh1aRcscz+8Mz55IRSQL1JB2H1YBZznimR74HQG9psTiTk2gYRBGC/hgSQ==" saltValue="1oHlwIxUagXo5/v8SMTI9Q==" spinCount="100000" sheet="1" selectLockedCells="1"/>
  <mergeCells count="26">
    <mergeCell ref="A4:D4"/>
    <mergeCell ref="A5:D5"/>
    <mergeCell ref="A6:D6"/>
    <mergeCell ref="A7:D7"/>
    <mergeCell ref="A3:G3"/>
    <mergeCell ref="E7:G7"/>
    <mergeCell ref="A8:D8"/>
    <mergeCell ref="A9:D9"/>
    <mergeCell ref="C10:D10"/>
    <mergeCell ref="C11:D11"/>
    <mergeCell ref="A13:G13"/>
    <mergeCell ref="A34:D34"/>
    <mergeCell ref="A1:G2"/>
    <mergeCell ref="E4:G4"/>
    <mergeCell ref="E5:G5"/>
    <mergeCell ref="E6:G6"/>
    <mergeCell ref="E8:G8"/>
    <mergeCell ref="E9:G9"/>
    <mergeCell ref="E10:G10"/>
    <mergeCell ref="E11:G11"/>
    <mergeCell ref="A18:D18"/>
    <mergeCell ref="A16:D16"/>
    <mergeCell ref="A20:D20"/>
    <mergeCell ref="A22:D22"/>
    <mergeCell ref="A24:G27"/>
    <mergeCell ref="A29:G32"/>
  </mergeCells>
  <printOptions horizontalCentered="1"/>
  <pageMargins left="0.23622047244094491" right="0.23622047244094491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Gábor</dc:creator>
  <cp:lastModifiedBy>Németh Gábor</cp:lastModifiedBy>
  <cp:lastPrinted>2025-08-04T14:14:25Z</cp:lastPrinted>
  <dcterms:created xsi:type="dcterms:W3CDTF">2025-08-04T13:31:47Z</dcterms:created>
  <dcterms:modified xsi:type="dcterms:W3CDTF">2025-08-05T08:34:23Z</dcterms:modified>
</cp:coreProperties>
</file>