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Főösszesítő" sheetId="7" r:id="rId1"/>
    <sheet name="Munkanem összesítő" sheetId="8" r:id="rId2"/>
    <sheet name="Kazánház bontása" sheetId="9" r:id="rId3"/>
    <sheet name="Trafóház bontása" sheetId="10" r:id="rId4"/>
    <sheet name="Aknagépház falazat bontása" sheetId="4" r:id="rId5"/>
  </sheets>
  <definedNames>
    <definedName name="_xlnm.Print_Area" localSheetId="4">'Aknagépház falazat bontása'!$A$1:$I$44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9"/>
  <c r="E3" i="8" s="1"/>
  <c r="G4" i="9"/>
  <c r="D3" i="8" s="1"/>
  <c r="H3" i="9"/>
  <c r="G3"/>
  <c r="H4" i="10"/>
  <c r="G4"/>
  <c r="H3"/>
  <c r="G3"/>
  <c r="H4" i="4"/>
  <c r="E5" i="8" s="1"/>
  <c r="G4" i="4"/>
  <c r="D5" i="8" s="1"/>
  <c r="H3" i="4"/>
  <c r="G3"/>
  <c r="H2"/>
  <c r="G2"/>
  <c r="H2" i="10"/>
  <c r="E4" i="8" s="1"/>
  <c r="G2" i="10"/>
  <c r="H2" i="9"/>
  <c r="G2"/>
  <c r="D4" i="8" l="1"/>
  <c r="E6"/>
  <c r="F12" i="7" s="1"/>
  <c r="D6" i="8"/>
  <c r="E12" i="7" s="1"/>
  <c r="D13" l="1"/>
  <c r="D14" s="1"/>
  <c r="D15" s="1"/>
</calcChain>
</file>

<file path=xl/sharedStrings.xml><?xml version="1.0" encoding="utf-8"?>
<sst xmlns="http://schemas.openxmlformats.org/spreadsheetml/2006/main" count="65" uniqueCount="38">
  <si>
    <t>Ssz.</t>
  </si>
  <si>
    <t>Menny.</t>
  </si>
  <si>
    <t>Anyag egységár</t>
  </si>
  <si>
    <t>Díj egységre</t>
  </si>
  <si>
    <t>Anyag összesen</t>
  </si>
  <si>
    <t>Díj összesen</t>
  </si>
  <si>
    <t>db</t>
  </si>
  <si>
    <t>Költségvetés főösszesítő</t>
  </si>
  <si>
    <t>Megnevezés</t>
  </si>
  <si>
    <t>Anyagköltség</t>
  </si>
  <si>
    <t>Díjköltség</t>
  </si>
  <si>
    <t>1.</t>
  </si>
  <si>
    <t xml:space="preserve"> Építmény közvetlen költségei</t>
  </si>
  <si>
    <t>ÁFA vetítési alap</t>
  </si>
  <si>
    <t>2.1</t>
  </si>
  <si>
    <t xml:space="preserve"> ÁFA</t>
  </si>
  <si>
    <t>2.2</t>
  </si>
  <si>
    <t>3.</t>
  </si>
  <si>
    <t>A munka ára (HUF)</t>
  </si>
  <si>
    <t>Összesen (HUF)</t>
  </si>
  <si>
    <t>Egység</t>
  </si>
  <si>
    <t>Épületbontások, tereprendezés</t>
  </si>
  <si>
    <t>Ajánlatkérő</t>
  </si>
  <si>
    <t>Oroszlány Város Önkormányzata</t>
  </si>
  <si>
    <t>2840 Oroszlány, Rákóczi Ferenc út 78.</t>
  </si>
  <si>
    <t>Trafóház épületének bontása, a bontott anyag telken belüli elhelyezésével (anyagtípusonként szétválogatva), tereprendezéssel</t>
  </si>
  <si>
    <t>Kazánház épületének bontása, a bontott anyag telken belüli elhelyezésével (anyagtípusonként szétválogatva), tereprendezéssel</t>
  </si>
  <si>
    <t>Kazánház bontása</t>
  </si>
  <si>
    <t>Trafóház bontása</t>
  </si>
  <si>
    <t>Aknagépház falazat bontása</t>
  </si>
  <si>
    <t>Részfeladatok összesítője</t>
  </si>
  <si>
    <t>Adószám: 15729631-2-11</t>
  </si>
  <si>
    <t>Aknagépház épülete Ny-i és K-i kitöltő falazatának bontása, a bontott anyag telken belüli elhelyezésével (anyagtípusonként szétválogatva)</t>
  </si>
  <si>
    <t>klt</t>
  </si>
  <si>
    <t>Trafóház épületének bontása során keletkező veszélyes/balesetveszélyes hulladék elszállításának költsége</t>
  </si>
  <si>
    <t>Kazánház épületének bontása során keletkező veszélyes/balesetveszélyes hulladék elszállításának költsége</t>
  </si>
  <si>
    <t>Aknagépház épülete Ny-i és K-i kitöltő falazatának bontása során keletkező veszélyes/balesetveszélyes hulladék elszállításának költsége</t>
  </si>
  <si>
    <t>K.É. 5099/2018.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</si>
</sst>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49" fontId="1" fillId="0" borderId="0" xfId="0" applyNumberFormat="1" applyFont="1"/>
    <xf numFmtId="9" fontId="1" fillId="0" borderId="0" xfId="0" applyNumberFormat="1" applyFont="1"/>
    <xf numFmtId="49" fontId="2" fillId="0" borderId="1" xfId="0" applyNumberFormat="1" applyFont="1" applyBorder="1"/>
    <xf numFmtId="0" fontId="2" fillId="0" borderId="1" xfId="0" applyFont="1" applyBorder="1"/>
    <xf numFmtId="1" fontId="1" fillId="0" borderId="0" xfId="0" applyNumberFormat="1" applyFont="1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right" vertical="top" wrapText="1"/>
    </xf>
    <xf numFmtId="0" fontId="1" fillId="0" borderId="0" xfId="0" applyFont="1" applyAlignment="1">
      <alignment horizontal="right" vertical="top"/>
    </xf>
    <xf numFmtId="1" fontId="2" fillId="0" borderId="1" xfId="0" applyNumberFormat="1" applyFont="1" applyBorder="1"/>
    <xf numFmtId="0" fontId="5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5"/>
  <sheetViews>
    <sheetView tabSelected="1" workbookViewId="0">
      <selection activeCell="E4" sqref="E4"/>
    </sheetView>
  </sheetViews>
  <sheetFormatPr defaultRowHeight="15"/>
  <cols>
    <col min="1" max="1" width="4.140625" style="1" customWidth="1"/>
    <col min="2" max="2" width="36.28515625" style="1" customWidth="1"/>
    <col min="3" max="3" width="9.140625" style="1"/>
    <col min="4" max="4" width="16.42578125" style="1" customWidth="1"/>
    <col min="5" max="5" width="29.7109375" style="1" customWidth="1"/>
    <col min="6" max="6" width="23.85546875" style="1" customWidth="1"/>
    <col min="7" max="16384" width="9.140625" style="1"/>
  </cols>
  <sheetData>
    <row r="1" spans="1:6" ht="20.25">
      <c r="B1" s="17" t="s">
        <v>21</v>
      </c>
      <c r="C1" s="17"/>
      <c r="D1" s="17"/>
      <c r="E1" s="17"/>
      <c r="F1" s="17"/>
    </row>
    <row r="2" spans="1:6" ht="20.25">
      <c r="B2" s="15"/>
      <c r="C2" s="15"/>
      <c r="D2" s="15" t="s">
        <v>37</v>
      </c>
      <c r="E2" s="15"/>
      <c r="F2" s="15"/>
    </row>
    <row r="4" spans="1:6" ht="15.75">
      <c r="B4" s="16" t="s">
        <v>22</v>
      </c>
    </row>
    <row r="5" spans="1:6" ht="15.75">
      <c r="B5" s="16" t="s">
        <v>23</v>
      </c>
    </row>
    <row r="6" spans="1:6" ht="15.75">
      <c r="B6" s="16" t="s">
        <v>24</v>
      </c>
    </row>
    <row r="7" spans="1:6">
      <c r="B7" s="1" t="s">
        <v>31</v>
      </c>
    </row>
    <row r="10" spans="1:6" ht="18.75">
      <c r="A10" s="18" t="s">
        <v>7</v>
      </c>
      <c r="B10" s="18"/>
      <c r="C10" s="18"/>
      <c r="D10" s="18"/>
      <c r="E10" s="18"/>
      <c r="F10" s="18"/>
    </row>
    <row r="11" spans="1:6">
      <c r="B11" s="2" t="s">
        <v>8</v>
      </c>
      <c r="C11" s="2"/>
      <c r="D11" s="2"/>
      <c r="E11" s="2" t="s">
        <v>9</v>
      </c>
      <c r="F11" s="2" t="s">
        <v>10</v>
      </c>
    </row>
    <row r="12" spans="1:6">
      <c r="A12" s="1" t="s">
        <v>11</v>
      </c>
      <c r="B12" s="1" t="s">
        <v>12</v>
      </c>
      <c r="E12" s="1">
        <f>'Munkanem összesítő'!D6</f>
        <v>0</v>
      </c>
      <c r="F12" s="1">
        <f>'Munkanem összesítő'!E6</f>
        <v>0</v>
      </c>
    </row>
    <row r="13" spans="1:6">
      <c r="A13" s="3" t="s">
        <v>14</v>
      </c>
      <c r="B13" s="1" t="s">
        <v>13</v>
      </c>
      <c r="D13" s="7">
        <f>E12+F12</f>
        <v>0</v>
      </c>
    </row>
    <row r="14" spans="1:6">
      <c r="A14" s="3" t="s">
        <v>16</v>
      </c>
      <c r="B14" s="1" t="s">
        <v>15</v>
      </c>
      <c r="C14" s="4">
        <v>0.27</v>
      </c>
      <c r="D14" s="7">
        <f>D13*0.27</f>
        <v>0</v>
      </c>
    </row>
    <row r="15" spans="1:6">
      <c r="A15" s="5" t="s">
        <v>17</v>
      </c>
      <c r="B15" s="6" t="s">
        <v>18</v>
      </c>
      <c r="C15" s="6"/>
      <c r="D15" s="14">
        <f>SUM(D13+D14)</f>
        <v>0</v>
      </c>
      <c r="E15" s="6"/>
      <c r="F15" s="6"/>
    </row>
  </sheetData>
  <mergeCells count="2">
    <mergeCell ref="B1:F1"/>
    <mergeCell ref="A10:F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D17" sqref="D17"/>
    </sheetView>
  </sheetViews>
  <sheetFormatPr defaultRowHeight="15"/>
  <cols>
    <col min="1" max="1" width="4.140625" style="1" customWidth="1"/>
    <col min="2" max="2" width="36.28515625" style="1" customWidth="1"/>
    <col min="3" max="3" width="9.140625" style="1"/>
    <col min="4" max="4" width="29.7109375" style="1" customWidth="1"/>
    <col min="5" max="5" width="23.85546875" style="1" customWidth="1"/>
    <col min="6" max="16384" width="9.140625" style="1"/>
  </cols>
  <sheetData>
    <row r="1" spans="1:5" ht="18.75">
      <c r="A1" s="18" t="s">
        <v>30</v>
      </c>
      <c r="B1" s="18"/>
      <c r="C1" s="18"/>
      <c r="D1" s="18"/>
      <c r="E1" s="18"/>
    </row>
    <row r="2" spans="1:5">
      <c r="B2" s="2" t="s">
        <v>8</v>
      </c>
      <c r="C2" s="2"/>
      <c r="D2" s="2" t="s">
        <v>9</v>
      </c>
      <c r="E2" s="2" t="s">
        <v>10</v>
      </c>
    </row>
    <row r="3" spans="1:5">
      <c r="B3" s="1" t="s">
        <v>27</v>
      </c>
      <c r="D3" s="1">
        <f>'Kazánház bontása'!G4</f>
        <v>0</v>
      </c>
      <c r="E3" s="1">
        <f>'Kazánház bontása'!H4</f>
        <v>0</v>
      </c>
    </row>
    <row r="4" spans="1:5">
      <c r="A4" s="3"/>
      <c r="B4" s="1" t="s">
        <v>28</v>
      </c>
      <c r="D4" s="7">
        <f>'Trafóház bontása'!G4</f>
        <v>0</v>
      </c>
      <c r="E4" s="7">
        <f>'Trafóház bontása'!H4</f>
        <v>0</v>
      </c>
    </row>
    <row r="5" spans="1:5">
      <c r="A5" s="3"/>
      <c r="B5" s="1" t="s">
        <v>29</v>
      </c>
      <c r="C5" s="4"/>
      <c r="D5" s="7">
        <f>'Aknagépház falazat bontása'!G4</f>
        <v>0</v>
      </c>
      <c r="E5" s="7">
        <f>'Aknagépház falazat bontása'!H4</f>
        <v>0</v>
      </c>
    </row>
    <row r="6" spans="1:5">
      <c r="A6" s="5"/>
      <c r="B6" s="6" t="s">
        <v>19</v>
      </c>
      <c r="C6" s="6"/>
      <c r="D6" s="14">
        <f>SUM(D3:D5)</f>
        <v>0</v>
      </c>
      <c r="E6" s="14">
        <f>SUM(E3:E5)</f>
        <v>0</v>
      </c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"/>
  <sheetViews>
    <sheetView workbookViewId="0">
      <selection activeCell="E15" sqref="E15"/>
    </sheetView>
  </sheetViews>
  <sheetFormatPr defaultRowHeight="15"/>
  <cols>
    <col min="1" max="1" width="4.140625" style="1" customWidth="1"/>
    <col min="2" max="2" width="69" style="1" customWidth="1"/>
    <col min="3" max="5" width="9.140625" style="1"/>
    <col min="6" max="6" width="11.28515625" style="1" customWidth="1"/>
    <col min="7" max="7" width="12.28515625" style="1" customWidth="1"/>
    <col min="8" max="8" width="11.7109375" style="1" customWidth="1"/>
    <col min="9" max="16384" width="9.140625" style="1"/>
  </cols>
  <sheetData>
    <row r="1" spans="1:8" s="9" customFormat="1" ht="34.5" customHeight="1">
      <c r="A1" s="10" t="s">
        <v>0</v>
      </c>
      <c r="B1" s="11" t="s">
        <v>8</v>
      </c>
      <c r="C1" s="12" t="s">
        <v>1</v>
      </c>
      <c r="D1" s="12" t="s">
        <v>20</v>
      </c>
      <c r="E1" s="12" t="s">
        <v>2</v>
      </c>
      <c r="F1" s="12" t="s">
        <v>3</v>
      </c>
      <c r="G1" s="12" t="s">
        <v>4</v>
      </c>
      <c r="H1" s="12" t="s">
        <v>5</v>
      </c>
    </row>
    <row r="2" spans="1:8" ht="30">
      <c r="A2" s="13">
        <v>1</v>
      </c>
      <c r="B2" s="8" t="s">
        <v>26</v>
      </c>
      <c r="C2" s="1">
        <v>1</v>
      </c>
      <c r="D2" s="1" t="s">
        <v>6</v>
      </c>
      <c r="E2" s="1">
        <v>0</v>
      </c>
      <c r="F2" s="1">
        <v>0</v>
      </c>
      <c r="G2" s="1">
        <f>E2*C2</f>
        <v>0</v>
      </c>
      <c r="H2" s="1">
        <f>F2*C2</f>
        <v>0</v>
      </c>
    </row>
    <row r="3" spans="1:8" ht="30">
      <c r="A3" s="13">
        <v>2</v>
      </c>
      <c r="B3" s="8" t="s">
        <v>35</v>
      </c>
      <c r="C3" s="1">
        <v>1</v>
      </c>
      <c r="D3" s="1" t="s">
        <v>33</v>
      </c>
      <c r="E3" s="7">
        <v>0</v>
      </c>
      <c r="F3" s="7">
        <v>0</v>
      </c>
      <c r="G3" s="7">
        <f>E3*C3</f>
        <v>0</v>
      </c>
      <c r="H3" s="7">
        <f>F3*C3</f>
        <v>0</v>
      </c>
    </row>
    <row r="4" spans="1:8">
      <c r="A4" s="5"/>
      <c r="B4" s="6" t="s">
        <v>19</v>
      </c>
      <c r="C4" s="6"/>
      <c r="D4" s="6"/>
      <c r="E4" s="6"/>
      <c r="F4" s="6"/>
      <c r="G4" s="14">
        <f>G2+G3</f>
        <v>0</v>
      </c>
      <c r="H4" s="14">
        <f>H2+H3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3"/>
  <sheetViews>
    <sheetView workbookViewId="0">
      <selection activeCell="B3" sqref="B3"/>
    </sheetView>
  </sheetViews>
  <sheetFormatPr defaultRowHeight="15"/>
  <cols>
    <col min="1" max="1" width="4.140625" style="1" customWidth="1"/>
    <col min="2" max="2" width="36.5703125" style="1" customWidth="1"/>
    <col min="3" max="5" width="9.140625" style="1"/>
    <col min="6" max="6" width="11.28515625" style="1" customWidth="1"/>
    <col min="7" max="7" width="12.28515625" style="1" customWidth="1"/>
    <col min="8" max="8" width="11.7109375" style="1" customWidth="1"/>
    <col min="9" max="16384" width="9.140625" style="1"/>
  </cols>
  <sheetData>
    <row r="1" spans="1:9" s="9" customFormat="1" ht="34.5" customHeight="1">
      <c r="A1" s="10" t="s">
        <v>0</v>
      </c>
      <c r="B1" s="11" t="s">
        <v>8</v>
      </c>
      <c r="C1" s="12" t="s">
        <v>1</v>
      </c>
      <c r="D1" s="12" t="s">
        <v>20</v>
      </c>
      <c r="E1" s="12" t="s">
        <v>2</v>
      </c>
      <c r="F1" s="12" t="s">
        <v>3</v>
      </c>
      <c r="G1" s="12" t="s">
        <v>4</v>
      </c>
      <c r="H1" s="12" t="s">
        <v>5</v>
      </c>
    </row>
    <row r="2" spans="1:9" ht="57.75" customHeight="1">
      <c r="A2" s="13">
        <v>1</v>
      </c>
      <c r="B2" s="8" t="s">
        <v>25</v>
      </c>
      <c r="C2" s="1">
        <v>1</v>
      </c>
      <c r="D2" s="1" t="s">
        <v>6</v>
      </c>
      <c r="E2" s="7">
        <v>0</v>
      </c>
      <c r="F2" s="7">
        <v>0</v>
      </c>
      <c r="G2" s="7">
        <f>E2*C2</f>
        <v>0</v>
      </c>
      <c r="H2" s="7">
        <f>F2*C2</f>
        <v>0</v>
      </c>
    </row>
    <row r="3" spans="1:9" ht="57.75" customHeight="1">
      <c r="A3" s="13">
        <v>2</v>
      </c>
      <c r="B3" s="8" t="s">
        <v>34</v>
      </c>
      <c r="C3" s="1">
        <v>1</v>
      </c>
      <c r="D3" s="1" t="s">
        <v>33</v>
      </c>
      <c r="E3" s="7">
        <v>0</v>
      </c>
      <c r="F3" s="7">
        <v>0</v>
      </c>
      <c r="G3" s="7">
        <f>E3*C3</f>
        <v>0</v>
      </c>
      <c r="H3" s="7">
        <f>F3*C3</f>
        <v>0</v>
      </c>
    </row>
    <row r="4" spans="1:9">
      <c r="A4" s="5"/>
      <c r="B4" s="6" t="s">
        <v>19</v>
      </c>
      <c r="C4" s="6"/>
      <c r="D4" s="6"/>
      <c r="E4" s="6"/>
      <c r="F4" s="6"/>
      <c r="G4" s="14">
        <f>G2+G3</f>
        <v>0</v>
      </c>
      <c r="H4" s="14">
        <f>H2+H3</f>
        <v>0</v>
      </c>
    </row>
    <row r="13" spans="1:9">
      <c r="B13" s="13"/>
      <c r="C13" s="8"/>
      <c r="F13" s="7"/>
      <c r="G13" s="7"/>
      <c r="H13" s="7"/>
      <c r="I13" s="7"/>
    </row>
  </sheetData>
  <pageMargins left="0.39370078740157483" right="0.39370078740157483" top="0.74803149606299213" bottom="0.74803149606299213" header="0.31496062992125984" footer="0.31496062992125984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49"/>
  <sheetViews>
    <sheetView zoomScaleNormal="100" zoomScaleSheetLayoutView="100" workbookViewId="0">
      <selection activeCell="F10" sqref="F10"/>
    </sheetView>
  </sheetViews>
  <sheetFormatPr defaultRowHeight="15"/>
  <cols>
    <col min="1" max="1" width="4.140625" style="1" customWidth="1"/>
    <col min="2" max="2" width="36.5703125" style="1" customWidth="1"/>
    <col min="3" max="5" width="9.140625" style="1"/>
    <col min="6" max="6" width="11.28515625" style="1" customWidth="1"/>
    <col min="7" max="7" width="12.28515625" style="1" customWidth="1"/>
    <col min="8" max="8" width="11.7109375" style="1" customWidth="1"/>
    <col min="9" max="16384" width="9.140625" style="1"/>
  </cols>
  <sheetData>
    <row r="1" spans="1:8" s="9" customFormat="1" ht="34.5" customHeight="1">
      <c r="A1" s="10" t="s">
        <v>0</v>
      </c>
      <c r="B1" s="11" t="s">
        <v>8</v>
      </c>
      <c r="C1" s="12" t="s">
        <v>1</v>
      </c>
      <c r="D1" s="12" t="s">
        <v>20</v>
      </c>
      <c r="E1" s="12" t="s">
        <v>2</v>
      </c>
      <c r="F1" s="12" t="s">
        <v>3</v>
      </c>
      <c r="G1" s="12" t="s">
        <v>4</v>
      </c>
      <c r="H1" s="12" t="s">
        <v>5</v>
      </c>
    </row>
    <row r="2" spans="1:8" ht="72.75" customHeight="1">
      <c r="A2" s="13">
        <v>1</v>
      </c>
      <c r="B2" s="8" t="s">
        <v>32</v>
      </c>
      <c r="C2" s="1">
        <v>1</v>
      </c>
      <c r="D2" s="1" t="s">
        <v>6</v>
      </c>
      <c r="E2" s="7">
        <v>0</v>
      </c>
      <c r="F2" s="7">
        <v>0</v>
      </c>
      <c r="G2" s="7">
        <f>E2*C2</f>
        <v>0</v>
      </c>
      <c r="H2" s="7">
        <f>F2*C2</f>
        <v>0</v>
      </c>
    </row>
    <row r="3" spans="1:8" ht="72.75" customHeight="1">
      <c r="A3" s="13">
        <v>2</v>
      </c>
      <c r="B3" s="8" t="s">
        <v>36</v>
      </c>
      <c r="C3" s="1">
        <v>1</v>
      </c>
      <c r="D3" s="1" t="s">
        <v>33</v>
      </c>
      <c r="E3" s="7">
        <v>0</v>
      </c>
      <c r="F3" s="7">
        <v>0</v>
      </c>
      <c r="G3" s="7">
        <f>E3*C3</f>
        <v>0</v>
      </c>
      <c r="H3" s="7">
        <f>F3*C3</f>
        <v>0</v>
      </c>
    </row>
    <row r="4" spans="1:8">
      <c r="A4" s="5"/>
      <c r="B4" s="6" t="s">
        <v>19</v>
      </c>
      <c r="C4" s="6"/>
      <c r="D4" s="6"/>
      <c r="E4" s="6"/>
      <c r="F4" s="6"/>
      <c r="G4" s="14">
        <f>G2+G3</f>
        <v>0</v>
      </c>
      <c r="H4" s="14">
        <f>H2+H3</f>
        <v>0</v>
      </c>
    </row>
    <row r="46" ht="15" customHeight="1"/>
    <row r="47" ht="26.25" customHeight="1"/>
    <row r="48" ht="15" customHeight="1"/>
    <row r="49" ht="42.75" customHeight="1"/>
  </sheetData>
  <pageMargins left="0.23622047244094491" right="0.23622047244094491" top="0.70866141732283472" bottom="0.70866141732283472" header="0.43307086614173229" footer="0.43307086614173229"/>
  <pageSetup paperSize="9" scale="75" firstPageNumber="4294963191" orientation="portrait" useFirstPageNumber="1" r:id="rId1"/>
  <headerFooter>
    <oddHeader>&amp;L&amp;"Times New Roman CE,bold"&amp;10 Asztalosszerkezetek elhelyezése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1</vt:i4>
      </vt:variant>
    </vt:vector>
  </HeadingPairs>
  <TitlesOfParts>
    <vt:vector size="6" baseType="lpstr">
      <vt:lpstr>Főösszesítő</vt:lpstr>
      <vt:lpstr>Munkanem összesítő</vt:lpstr>
      <vt:lpstr>Kazánház bontása</vt:lpstr>
      <vt:lpstr>Trafóház bontása</vt:lpstr>
      <vt:lpstr>Aknagépház falazat bontása</vt:lpstr>
      <vt:lpstr>'Aknagépház falazat bontása'!Nyomtatási_terület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Varga Szilárdné</dc:creator>
  <cp:lastModifiedBy>imroj</cp:lastModifiedBy>
  <cp:lastPrinted>2015-09-25T09:44:10Z</cp:lastPrinted>
  <dcterms:created xsi:type="dcterms:W3CDTF">2015-07-27T12:25:06Z</dcterms:created>
  <dcterms:modified xsi:type="dcterms:W3CDTF">2018-04-05T12:16:37Z</dcterms:modified>
</cp:coreProperties>
</file>