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017-2018_OKSZIK_külső_lépcső - rámpa\"/>
    </mc:Choice>
  </mc:AlternateContent>
  <bookViews>
    <workbookView xWindow="0" yWindow="0" windowWidth="28800" windowHeight="11835"/>
  </bookViews>
  <sheets>
    <sheet name="költségveté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F18" i="2"/>
  <c r="F14" i="2"/>
  <c r="F11" i="2"/>
  <c r="F8" i="2"/>
  <c r="F25" i="2"/>
  <c r="F5" i="2"/>
  <c r="F27" i="2" l="1"/>
  <c r="F28" i="2" l="1"/>
  <c r="F29" i="2" s="1"/>
</calcChain>
</file>

<file path=xl/sharedStrings.xml><?xml version="1.0" encoding="utf-8"?>
<sst xmlns="http://schemas.openxmlformats.org/spreadsheetml/2006/main" count="40" uniqueCount="39">
  <si>
    <t>(segédszerkezetek, bontás, törmelék továbbmozgatása, konténeres szállítása 15-20 km-ig, lerakóhelyi díj)</t>
  </si>
  <si>
    <t>28 fm kétsoros korláthoz szükséges csőhossz 1,5 m-enként oszloppal, 0,95 + 0,15 cm oszloppal és korláttartóval</t>
  </si>
  <si>
    <t>m</t>
  </si>
  <si>
    <t>kg</t>
  </si>
  <si>
    <t>C 20/25 XC1-32-F3 üzemi keverésű betonból (zsaluzattal, bedolgozással, utókezeléssel, …)</t>
  </si>
  <si>
    <t>mennyiség</t>
  </si>
  <si>
    <t>m. egység</t>
  </si>
  <si>
    <t>m2</t>
  </si>
  <si>
    <t>1.</t>
  </si>
  <si>
    <t>Vasbeton/aszfalt szerkezetek vágás; lépcső, terasz</t>
  </si>
  <si>
    <t>2.</t>
  </si>
  <si>
    <t>3.</t>
  </si>
  <si>
    <t>4.</t>
  </si>
  <si>
    <t>Beton vagy vb. fal, oszlop, lemez; rámpa és pihenők oldalfalai</t>
  </si>
  <si>
    <t>C 20/25-Hov(H)-16 F3, külső harmadában függőlegesen elhelyezett 115x15-ös 6-os háló</t>
  </si>
  <si>
    <t>5.</t>
  </si>
  <si>
    <t>6.</t>
  </si>
  <si>
    <t>7.</t>
  </si>
  <si>
    <t>Vasbeton, beton, aszfalt szerkezetek bontása; lépcső, terasz</t>
  </si>
  <si>
    <t xml:space="preserve">Hegesztett acélcső 48,3 mm (6/4") x 2 mm </t>
  </si>
  <si>
    <t>Korlát készítése (kétsoros), elhelyezése két oldalon, 28 fm</t>
  </si>
  <si>
    <t>Munka megnevezése</t>
  </si>
  <si>
    <t>Csapadékvíz elvezető rácsos folyóka felújítása, tisztítása, üzembe helyezése</t>
  </si>
  <si>
    <t>(tükör készítés, 20 cm vtg. zúzottkő ágyazat, 2 cm kőpor, 6 cm térkő)</t>
  </si>
  <si>
    <t>Kerítések, rácsok, korlátok a szükséges helyszíni hegesztéssel, vasszerkezet felületképzésével (szinterezés)</t>
  </si>
  <si>
    <t>Rámpa készítése</t>
  </si>
  <si>
    <t>Sor-szám</t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</si>
  <si>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</si>
  <si>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/>
    </r>
  </si>
  <si>
    <t>m4</t>
  </si>
  <si>
    <t xml:space="preserve">2018. július </t>
  </si>
  <si>
    <t>Alalpozás; lépcső, rámpa oldalfalainak, terasz homlokfalának alapozása 0,25 m szélességben:</t>
  </si>
  <si>
    <t>(geodézia, műszaki személy, munkavédeklem, zsaluzat készítés-áthelyezés, keverék bedolgozás, tömörítés, utókezelés, alátámasztás, id. melléképítmények, szabványokban előírt mérések, vizsgálatok)</t>
  </si>
  <si>
    <r>
      <rPr>
        <b/>
        <sz val="12"/>
        <color theme="1"/>
        <rFont val="Calibri"/>
        <family val="2"/>
        <charset val="238"/>
        <scheme val="minor"/>
      </rPr>
      <t>Költségvetés</t>
    </r>
    <r>
      <rPr>
        <sz val="12"/>
        <color theme="1"/>
        <rFont val="Calibri"/>
        <family val="2"/>
        <charset val="238"/>
        <scheme val="minor"/>
      </rPr>
      <t xml:space="preserve"> akadálymentes rámpa kiépítésére hullámkő burkolattal az OKSZÍK hátsó homlokzati bejáratánál</t>
    </r>
  </si>
  <si>
    <t>nettó egységár Ft</t>
  </si>
  <si>
    <t>nettó ár
Ft</t>
  </si>
  <si>
    <t>Kivitelezés mindösszesen nettó Ft:</t>
  </si>
  <si>
    <t>Áfa Ft</t>
  </si>
  <si>
    <t>Kivitelezés mindösszesen bruttó Ft: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</si>
</sst>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H_U_F_-;\-* #,##0.00\ _H_U_F_-;_-* &quot;-&quot;??\ _H_U_F_-;_-@_-"/>
    <numFmt numFmtId="164" formatCode="_-* #,##0\ _H_U_F_-;\-* #,##0\ _H_U_F_-;_-* &quot;-&quot;??\ _H_U_F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0">
    <xf numFmtId="0" fontId="0" fillId="0" borderId="0" xfId="0"/>
    <xf numFmtId="43" fontId="4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3" fontId="4" fillId="0" borderId="0" xfId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3" fontId="2" fillId="0" borderId="1" xfId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 wrapText="1"/>
    </xf>
    <xf numFmtId="164" fontId="4" fillId="0" borderId="0" xfId="1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43" fontId="4" fillId="0" borderId="4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3" fontId="4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3" fontId="4" fillId="0" borderId="2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43" fontId="2" fillId="0" borderId="4" xfId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43" fontId="2" fillId="0" borderId="0" xfId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3" fontId="4" fillId="0" borderId="2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3" fontId="5" fillId="0" borderId="4" xfId="1" applyNumberFormat="1" applyFont="1" applyBorder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/>
    </xf>
    <xf numFmtId="3" fontId="6" fillId="0" borderId="4" xfId="1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1" applyNumberFormat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workbookViewId="0">
      <selection activeCell="A30" sqref="A30"/>
    </sheetView>
  </sheetViews>
  <sheetFormatPr defaultRowHeight="15" x14ac:dyDescent="0.25"/>
  <cols>
    <col min="1" max="1" width="6.5703125" style="4" customWidth="1"/>
    <col min="2" max="2" width="99.42578125" style="3" customWidth="1"/>
    <col min="3" max="3" width="12.140625" style="2" bestFit="1" customWidth="1"/>
    <col min="4" max="4" width="11" style="2" customWidth="1"/>
    <col min="5" max="5" width="12.85546875" style="5" bestFit="1" customWidth="1"/>
    <col min="6" max="6" width="14.5703125" style="6" bestFit="1" customWidth="1"/>
    <col min="7" max="16384" width="9.140625" style="4"/>
  </cols>
  <sheetData>
    <row r="1" spans="1:6" s="55" customFormat="1" ht="15.75" x14ac:dyDescent="0.25">
      <c r="A1" s="54" t="s">
        <v>33</v>
      </c>
      <c r="B1" s="54"/>
      <c r="C1" s="54"/>
      <c r="D1" s="54"/>
      <c r="E1" s="54"/>
      <c r="F1" s="54"/>
    </row>
    <row r="2" spans="1:6" s="56" customFormat="1" ht="15.75" x14ac:dyDescent="0.25"/>
    <row r="3" spans="1:6" s="6" customFormat="1" ht="33.75" customHeight="1" x14ac:dyDescent="0.25">
      <c r="A3" s="20" t="s">
        <v>26</v>
      </c>
      <c r="B3" s="19" t="s">
        <v>21</v>
      </c>
      <c r="C3" s="15" t="s">
        <v>5</v>
      </c>
      <c r="D3" s="16" t="s">
        <v>6</v>
      </c>
      <c r="E3" s="20" t="s">
        <v>34</v>
      </c>
      <c r="F3" s="20" t="s">
        <v>35</v>
      </c>
    </row>
    <row r="4" spans="1:6" s="6" customFormat="1" x14ac:dyDescent="0.25">
      <c r="B4" s="10"/>
      <c r="C4" s="12"/>
      <c r="D4" s="17"/>
      <c r="E4" s="18"/>
      <c r="F4" s="22"/>
    </row>
    <row r="5" spans="1:6" s="6" customFormat="1" x14ac:dyDescent="0.25">
      <c r="A5" s="9" t="s">
        <v>8</v>
      </c>
      <c r="B5" s="27" t="s">
        <v>9</v>
      </c>
      <c r="C5" s="28">
        <v>1.0900000000000001</v>
      </c>
      <c r="D5" s="28" t="s">
        <v>7</v>
      </c>
      <c r="E5" s="39"/>
      <c r="F5" s="39">
        <f>C5*E5</f>
        <v>0</v>
      </c>
    </row>
    <row r="6" spans="1:6" s="6" customFormat="1" x14ac:dyDescent="0.25">
      <c r="A6" s="8"/>
      <c r="B6" s="25"/>
      <c r="C6" s="26"/>
      <c r="D6" s="26"/>
      <c r="E6" s="40"/>
      <c r="F6" s="40"/>
    </row>
    <row r="7" spans="1:6" s="6" customFormat="1" x14ac:dyDescent="0.25">
      <c r="A7" s="57" t="s">
        <v>10</v>
      </c>
      <c r="B7" s="23" t="s">
        <v>18</v>
      </c>
      <c r="C7" s="24"/>
      <c r="D7" s="24"/>
      <c r="E7" s="42"/>
      <c r="F7" s="42"/>
    </row>
    <row r="8" spans="1:6" s="6" customFormat="1" x14ac:dyDescent="0.25">
      <c r="A8" s="58"/>
      <c r="B8" s="25" t="s">
        <v>0</v>
      </c>
      <c r="C8" s="26">
        <v>5.52</v>
      </c>
      <c r="D8" s="26" t="s">
        <v>29</v>
      </c>
      <c r="E8" s="40"/>
      <c r="F8" s="40">
        <f>C8*E8</f>
        <v>0</v>
      </c>
    </row>
    <row r="9" spans="1:6" s="6" customFormat="1" x14ac:dyDescent="0.25">
      <c r="B9" s="10"/>
      <c r="C9" s="1"/>
      <c r="D9" s="1"/>
      <c r="E9" s="44"/>
      <c r="F9" s="50"/>
    </row>
    <row r="10" spans="1:6" s="6" customFormat="1" x14ac:dyDescent="0.25">
      <c r="A10" s="57" t="s">
        <v>11</v>
      </c>
      <c r="B10" s="23" t="s">
        <v>31</v>
      </c>
      <c r="C10" s="29"/>
      <c r="D10" s="29"/>
      <c r="E10" s="46"/>
      <c r="F10" s="42"/>
    </row>
    <row r="11" spans="1:6" s="6" customFormat="1" ht="17.25" x14ac:dyDescent="0.25">
      <c r="A11" s="58"/>
      <c r="B11" s="25" t="s">
        <v>4</v>
      </c>
      <c r="C11" s="26">
        <v>3.9</v>
      </c>
      <c r="D11" s="26" t="s">
        <v>27</v>
      </c>
      <c r="E11" s="40"/>
      <c r="F11" s="40">
        <f>C11*E11</f>
        <v>0</v>
      </c>
    </row>
    <row r="12" spans="1:6" s="6" customFormat="1" x14ac:dyDescent="0.25">
      <c r="B12" s="10"/>
      <c r="C12" s="1"/>
      <c r="D12" s="1"/>
      <c r="E12" s="44"/>
      <c r="F12" s="50"/>
    </row>
    <row r="13" spans="1:6" s="6" customFormat="1" x14ac:dyDescent="0.25">
      <c r="A13" s="57" t="s">
        <v>12</v>
      </c>
      <c r="B13" s="23" t="s">
        <v>13</v>
      </c>
      <c r="C13" s="24"/>
      <c r="D13" s="24"/>
      <c r="E13" s="42"/>
      <c r="F13" s="42"/>
    </row>
    <row r="14" spans="1:6" s="6" customFormat="1" ht="28.5" customHeight="1" x14ac:dyDescent="0.25">
      <c r="A14" s="59"/>
      <c r="B14" s="21" t="s">
        <v>32</v>
      </c>
      <c r="C14" s="12">
        <v>2.37</v>
      </c>
      <c r="D14" s="12" t="s">
        <v>28</v>
      </c>
      <c r="E14" s="47"/>
      <c r="F14" s="50">
        <f>C14*E14</f>
        <v>0</v>
      </c>
    </row>
    <row r="15" spans="1:6" s="6" customFormat="1" x14ac:dyDescent="0.25">
      <c r="A15" s="58"/>
      <c r="B15" s="25" t="s">
        <v>14</v>
      </c>
      <c r="C15" s="26"/>
      <c r="D15" s="26"/>
      <c r="E15" s="48"/>
      <c r="F15" s="40"/>
    </row>
    <row r="16" spans="1:6" s="6" customFormat="1" x14ac:dyDescent="0.25">
      <c r="B16" s="10"/>
      <c r="C16" s="1"/>
      <c r="D16" s="1"/>
      <c r="E16" s="49"/>
      <c r="F16" s="50"/>
    </row>
    <row r="17" spans="1:6" s="6" customFormat="1" x14ac:dyDescent="0.25">
      <c r="A17" s="57" t="s">
        <v>15</v>
      </c>
      <c r="B17" s="23" t="s">
        <v>25</v>
      </c>
      <c r="C17" s="24"/>
      <c r="D17" s="24"/>
      <c r="E17" s="42"/>
      <c r="F17" s="42"/>
    </row>
    <row r="18" spans="1:6" s="6" customFormat="1" x14ac:dyDescent="0.25">
      <c r="A18" s="58"/>
      <c r="B18" s="25" t="s">
        <v>23</v>
      </c>
      <c r="C18" s="26">
        <v>21.02</v>
      </c>
      <c r="D18" s="26" t="s">
        <v>7</v>
      </c>
      <c r="E18" s="48"/>
      <c r="F18" s="40">
        <f>C18*E18</f>
        <v>0</v>
      </c>
    </row>
    <row r="19" spans="1:6" s="6" customFormat="1" x14ac:dyDescent="0.25">
      <c r="B19" s="10"/>
      <c r="C19" s="1"/>
      <c r="D19" s="1"/>
      <c r="E19" s="44"/>
      <c r="F19" s="50"/>
    </row>
    <row r="20" spans="1:6" s="6" customFormat="1" x14ac:dyDescent="0.25">
      <c r="A20" s="57" t="s">
        <v>16</v>
      </c>
      <c r="B20" s="23" t="s">
        <v>20</v>
      </c>
      <c r="C20" s="24"/>
      <c r="D20" s="24"/>
      <c r="E20" s="42"/>
      <c r="F20" s="42"/>
    </row>
    <row r="21" spans="1:6" s="6" customFormat="1" x14ac:dyDescent="0.25">
      <c r="A21" s="59"/>
      <c r="B21" s="30" t="s">
        <v>24</v>
      </c>
      <c r="C21" s="12">
        <v>184.3</v>
      </c>
      <c r="D21" s="12" t="s">
        <v>3</v>
      </c>
      <c r="E21" s="49"/>
      <c r="F21" s="50">
        <f>C21*E21</f>
        <v>0</v>
      </c>
    </row>
    <row r="22" spans="1:6" s="6" customFormat="1" x14ac:dyDescent="0.25">
      <c r="A22" s="59"/>
      <c r="B22" s="30" t="s">
        <v>19</v>
      </c>
      <c r="C22" s="12"/>
      <c r="D22" s="12"/>
      <c r="E22" s="50"/>
      <c r="F22" s="50"/>
    </row>
    <row r="23" spans="1:6" s="6" customFormat="1" ht="30" x14ac:dyDescent="0.25">
      <c r="A23" s="58"/>
      <c r="B23" s="31" t="s">
        <v>1</v>
      </c>
      <c r="C23" s="26"/>
      <c r="D23" s="26"/>
      <c r="E23" s="40"/>
      <c r="F23" s="40"/>
    </row>
    <row r="24" spans="1:6" s="6" customFormat="1" x14ac:dyDescent="0.25">
      <c r="B24" s="10"/>
      <c r="C24" s="1"/>
      <c r="D24" s="1"/>
      <c r="E24" s="44"/>
      <c r="F24" s="50"/>
    </row>
    <row r="25" spans="1:6" s="6" customFormat="1" x14ac:dyDescent="0.25">
      <c r="A25" s="9" t="s">
        <v>17</v>
      </c>
      <c r="B25" s="27" t="s">
        <v>22</v>
      </c>
      <c r="C25" s="28">
        <v>31</v>
      </c>
      <c r="D25" s="28" t="s">
        <v>2</v>
      </c>
      <c r="E25" s="39"/>
      <c r="F25" s="39">
        <f>C25*E25</f>
        <v>0</v>
      </c>
    </row>
    <row r="26" spans="1:6" x14ac:dyDescent="0.25">
      <c r="A26" s="32"/>
      <c r="B26" s="33"/>
      <c r="C26" s="34"/>
      <c r="D26" s="34"/>
      <c r="E26" s="51"/>
      <c r="F26" s="43"/>
    </row>
    <row r="27" spans="1:6" ht="22.5" customHeight="1" x14ac:dyDescent="0.25">
      <c r="A27" s="37" t="s">
        <v>36</v>
      </c>
      <c r="B27" s="33"/>
      <c r="C27" s="34"/>
      <c r="D27" s="34"/>
      <c r="E27" s="51"/>
      <c r="F27" s="43">
        <f>SUM(F5:F26)</f>
        <v>0</v>
      </c>
    </row>
    <row r="28" spans="1:6" ht="22.5" customHeight="1" x14ac:dyDescent="0.25">
      <c r="A28" s="38" t="s">
        <v>37</v>
      </c>
      <c r="B28" s="35"/>
      <c r="C28" s="36"/>
      <c r="D28" s="36"/>
      <c r="E28" s="52"/>
      <c r="F28" s="45">
        <f>F27*0.27</f>
        <v>0</v>
      </c>
    </row>
    <row r="29" spans="1:6" ht="22.5" customHeight="1" x14ac:dyDescent="0.25">
      <c r="A29" s="11" t="s">
        <v>38</v>
      </c>
      <c r="B29" s="13"/>
      <c r="C29" s="14"/>
      <c r="D29" s="14"/>
      <c r="E29" s="53"/>
      <c r="F29" s="41">
        <f>F27+F28</f>
        <v>0</v>
      </c>
    </row>
    <row r="31" spans="1:6" x14ac:dyDescent="0.25">
      <c r="A31" s="3" t="s">
        <v>30</v>
      </c>
      <c r="F31" s="7"/>
    </row>
    <row r="32" spans="1:6" x14ac:dyDescent="0.25">
      <c r="F32" s="7"/>
    </row>
    <row r="33" spans="2:7" x14ac:dyDescent="0.25">
      <c r="F33" s="7"/>
    </row>
    <row r="34" spans="2:7" x14ac:dyDescent="0.25">
      <c r="F34" s="7"/>
    </row>
    <row r="35" spans="2:7" x14ac:dyDescent="0.25">
      <c r="F35" s="7"/>
    </row>
    <row r="36" spans="2:7" x14ac:dyDescent="0.25">
      <c r="F36" s="7"/>
    </row>
    <row r="37" spans="2:7" x14ac:dyDescent="0.25">
      <c r="F37" s="7"/>
    </row>
    <row r="38" spans="2:7" x14ac:dyDescent="0.25">
      <c r="F38" s="7"/>
    </row>
    <row r="39" spans="2:7" x14ac:dyDescent="0.25">
      <c r="F39" s="7"/>
    </row>
    <row r="40" spans="2:7" s="6" customFormat="1" x14ac:dyDescent="0.25">
      <c r="B40" s="3"/>
      <c r="C40" s="2"/>
      <c r="D40" s="2"/>
      <c r="E40" s="5"/>
      <c r="F40" s="7"/>
      <c r="G40" s="4"/>
    </row>
    <row r="41" spans="2:7" s="6" customFormat="1" x14ac:dyDescent="0.25">
      <c r="B41" s="3"/>
      <c r="C41" s="2"/>
      <c r="D41" s="2"/>
      <c r="E41" s="5"/>
      <c r="F41" s="7"/>
      <c r="G41" s="4"/>
    </row>
    <row r="42" spans="2:7" s="6" customFormat="1" x14ac:dyDescent="0.25">
      <c r="B42" s="3"/>
      <c r="C42" s="2"/>
      <c r="D42" s="2"/>
      <c r="E42" s="5"/>
      <c r="F42" s="7"/>
      <c r="G42" s="4"/>
    </row>
    <row r="43" spans="2:7" s="6" customFormat="1" x14ac:dyDescent="0.25">
      <c r="B43" s="3"/>
      <c r="C43" s="2"/>
      <c r="D43" s="2"/>
      <c r="E43" s="5"/>
      <c r="F43" s="7"/>
      <c r="G43" s="4"/>
    </row>
    <row r="44" spans="2:7" s="6" customFormat="1" x14ac:dyDescent="0.25">
      <c r="B44" s="3"/>
      <c r="C44" s="2"/>
      <c r="D44" s="2"/>
      <c r="E44" s="5"/>
      <c r="F44" s="7"/>
      <c r="G44" s="4"/>
    </row>
    <row r="45" spans="2:7" s="6" customFormat="1" x14ac:dyDescent="0.25">
      <c r="B45" s="3"/>
      <c r="C45" s="2"/>
      <c r="D45" s="2"/>
      <c r="E45" s="5"/>
      <c r="F45" s="7"/>
      <c r="G45" s="4"/>
    </row>
    <row r="46" spans="2:7" s="6" customFormat="1" x14ac:dyDescent="0.25">
      <c r="B46" s="3"/>
      <c r="C46" s="2"/>
      <c r="D46" s="2"/>
      <c r="E46" s="5"/>
      <c r="F46" s="7"/>
      <c r="G46" s="4"/>
    </row>
  </sheetData>
  <mergeCells count="6">
    <mergeCell ref="A20:A23"/>
    <mergeCell ref="A1:F1"/>
    <mergeCell ref="A7:A8"/>
    <mergeCell ref="A10:A11"/>
    <mergeCell ref="A17:A18"/>
    <mergeCell ref="A13:A15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költségvetés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Szilárdné</dc:creator>
  <cp:lastModifiedBy>Varga Szilárdné</cp:lastModifiedBy>
  <cp:lastPrinted>2018-07-03T13:31:22Z</cp:lastPrinted>
  <dcterms:created xsi:type="dcterms:W3CDTF">2017-06-22T12:41:14Z</dcterms:created>
  <dcterms:modified xsi:type="dcterms:W3CDTF">2018-07-03T13:50:10Z</dcterms:modified>
</cp:coreProperties>
</file>