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165" windowHeight="8460" tabRatio="783"/>
  </bookViews>
  <sheets>
    <sheet name="KTG vetési kiírás" sheetId="20" r:id="rId1"/>
  </sheets>
  <definedNames>
    <definedName name="_Toc479578418" localSheetId="0">'KTG vetési kiírás'!#REF!</definedName>
    <definedName name="_Toc526171725" localSheetId="0">'KTG vetési kiírás'!#REF!</definedName>
    <definedName name="_xlnm.Print_Area" localSheetId="0">'KTG vetési kiírás'!$A$1:$H$39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8" i="20" l="1"/>
  <c r="G29" i="20" s="1"/>
  <c r="E28" i="20"/>
  <c r="E29" i="20" s="1"/>
  <c r="H28" i="20" l="1"/>
  <c r="H29" i="20" s="1"/>
  <c r="G22" i="20"/>
  <c r="E22" i="20"/>
  <c r="G21" i="20"/>
  <c r="E21" i="20"/>
  <c r="H21" i="20" l="1"/>
  <c r="H22" i="20"/>
  <c r="G24" i="20"/>
  <c r="E24" i="20"/>
  <c r="H24" i="20" l="1"/>
  <c r="E20" i="20" l="1"/>
  <c r="G20" i="20"/>
  <c r="E16" i="20"/>
  <c r="G16" i="20"/>
  <c r="E15" i="20"/>
  <c r="G15" i="20"/>
  <c r="H16" i="20" l="1"/>
  <c r="H20" i="20"/>
  <c r="H15" i="20"/>
  <c r="G33" i="20"/>
  <c r="E33" i="20"/>
  <c r="G23" i="20"/>
  <c r="G25" i="20" s="1"/>
  <c r="E23" i="20"/>
  <c r="E25" i="20" s="1"/>
  <c r="G14" i="20"/>
  <c r="G17" i="20" s="1"/>
  <c r="E14" i="20"/>
  <c r="E17" i="20" s="1"/>
  <c r="G9" i="20"/>
  <c r="G10" i="20" s="1"/>
  <c r="E9" i="20"/>
  <c r="E10" i="20" s="1"/>
  <c r="E37" i="20" l="1"/>
  <c r="H33" i="20"/>
  <c r="H23" i="20"/>
  <c r="H25" i="20" s="1"/>
  <c r="H9" i="20"/>
  <c r="H10" i="20" s="1"/>
  <c r="G34" i="20"/>
  <c r="G37" i="20" s="1"/>
  <c r="H14" i="20"/>
  <c r="H17" i="20" s="1"/>
  <c r="E34" i="20"/>
  <c r="H37" i="20" l="1"/>
  <c r="H38" i="20" s="1"/>
  <c r="G38" i="20"/>
  <c r="G39" i="20" s="1"/>
  <c r="H34" i="20"/>
  <c r="H39" i="20" l="1"/>
  <c r="E38" i="20"/>
  <c r="E39" i="20" s="1"/>
</calcChain>
</file>

<file path=xl/sharedStrings.xml><?xml version="1.0" encoding="utf-8"?>
<sst xmlns="http://schemas.openxmlformats.org/spreadsheetml/2006/main" count="49" uniqueCount="38">
  <si>
    <t>Összesen</t>
  </si>
  <si>
    <t>Építési munkák</t>
  </si>
  <si>
    <t>Anyag egyégár</t>
  </si>
  <si>
    <t>Mennyiség</t>
  </si>
  <si>
    <t>Anyagköltség</t>
  </si>
  <si>
    <t>Díj egyégár</t>
  </si>
  <si>
    <t>Díjköltség</t>
  </si>
  <si>
    <t>m3</t>
  </si>
  <si>
    <t>m2</t>
  </si>
  <si>
    <t>m</t>
  </si>
  <si>
    <t>Mennyiségi egység</t>
  </si>
  <si>
    <t>Összesen nettó:</t>
  </si>
  <si>
    <t>Mindösszesen nettó:</t>
  </si>
  <si>
    <t>Mindösszesen bruttó:</t>
  </si>
  <si>
    <t>C-12 beton alap</t>
  </si>
  <si>
    <t>Ckt alap</t>
  </si>
  <si>
    <t>Útépítés</t>
  </si>
  <si>
    <t>Előkészítő munkák</t>
  </si>
  <si>
    <t>Terület előkészítés</t>
  </si>
  <si>
    <t>Bontási munkák</t>
  </si>
  <si>
    <t xml:space="preserve">Útburkolatok bontása </t>
  </si>
  <si>
    <t>Útalapok (szállítás 10 km-ig)</t>
  </si>
  <si>
    <t>FZKA alap</t>
  </si>
  <si>
    <t>Egyéb útépítési munkák</t>
  </si>
  <si>
    <t>Kerti szegély építése</t>
  </si>
  <si>
    <t xml:space="preserve">Süllyesztett szegély építés </t>
  </si>
  <si>
    <t>Térkő burkolat építés 6 cm vtg. beton idomkőből</t>
  </si>
  <si>
    <t>Térkő burkolat építés 8 cm vtg. beton idomkőből</t>
  </si>
  <si>
    <t>Forgalomtechnika</t>
  </si>
  <si>
    <t>Vízszintes jelzések</t>
  </si>
  <si>
    <t>Burkolati jelek kézi festéssel (tartós jelek)</t>
  </si>
  <si>
    <t>Aszfalt útburkolatok bontása m3, pályaszerkezet vastagságban</t>
  </si>
  <si>
    <t>AC 11 kopó beépítése szegély mellett</t>
  </si>
  <si>
    <r>
      <t xml:space="preserve">Gyalogos átkelőhely kiemelése térkőburkolattal, teljes pályaszerkezetcserével 7,5 m széles burkolaton
</t>
    </r>
    <r>
      <rPr>
        <b/>
        <i/>
        <sz val="14"/>
        <color rgb="FF000000"/>
        <rFont val="Calibri"/>
        <family val="2"/>
        <charset val="238"/>
      </rPr>
      <t>Oroszlány, Kossuth Lajos utca</t>
    </r>
    <r>
      <rPr>
        <i/>
        <sz val="14"/>
        <color rgb="FF000000"/>
        <rFont val="Calibri"/>
        <family val="2"/>
        <charset val="238"/>
      </rPr>
      <t xml:space="preserve"> (Haraszthegyi utca környezetében)</t>
    </r>
  </si>
  <si>
    <t>Csapadékvíz biztonságos elvezetése</t>
  </si>
  <si>
    <t>db</t>
  </si>
  <si>
    <t>Vízépítés</t>
  </si>
  <si>
    <t>Áfa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</si>
</sst>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i/>
      <sz val="14"/>
      <color rgb="FF000000"/>
      <name val="Calibri"/>
      <family val="2"/>
      <charset val="238"/>
    </font>
    <font>
      <sz val="10"/>
      <name val="Calibri"/>
      <family val="2"/>
      <charset val="238"/>
    </font>
    <font>
      <sz val="14"/>
      <name val="Calibri"/>
      <family val="2"/>
      <charset val="238"/>
    </font>
    <font>
      <b/>
      <sz val="12"/>
      <name val="Calibri"/>
      <family val="2"/>
      <charset val="238"/>
    </font>
    <font>
      <i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i/>
      <sz val="14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164" fontId="6" fillId="0" borderId="0" xfId="1" applyNumberFormat="1" applyFont="1" applyFill="1" applyAlignment="1" applyProtection="1">
      <alignment horizontal="center" vertical="center"/>
    </xf>
    <xf numFmtId="164" fontId="6" fillId="0" borderId="0" xfId="0" applyNumberFormat="1" applyFont="1" applyFill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</xf>
    <xf numFmtId="164" fontId="6" fillId="0" borderId="12" xfId="0" applyNumberFormat="1" applyFont="1" applyFill="1" applyBorder="1" applyAlignment="1" applyProtection="1">
      <alignment horizontal="center" vertical="center"/>
    </xf>
    <xf numFmtId="164" fontId="6" fillId="0" borderId="12" xfId="1" applyNumberFormat="1" applyFont="1" applyFill="1" applyBorder="1" applyAlignment="1" applyProtection="1">
      <alignment horizontal="center" vertical="center"/>
    </xf>
    <xf numFmtId="164" fontId="8" fillId="0" borderId="3" xfId="1" applyNumberFormat="1" applyFont="1" applyFill="1" applyBorder="1" applyAlignment="1" applyProtection="1">
      <alignment horizontal="center" vertical="center"/>
      <protection locked="0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0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6" xfId="0" applyNumberFormat="1" applyFont="1" applyFill="1" applyBorder="1" applyAlignment="1" applyProtection="1">
      <alignment horizontal="center" vertical="center"/>
    </xf>
    <xf numFmtId="164" fontId="8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9" xfId="0" applyNumberFormat="1" applyFont="1" applyFill="1" applyBorder="1" applyAlignment="1" applyProtection="1">
      <alignment horizontal="center" vertical="center"/>
    </xf>
    <xf numFmtId="164" fontId="8" fillId="0" borderId="1" xfId="2" applyNumberFormat="1" applyFont="1" applyFill="1" applyBorder="1" applyAlignment="1" applyProtection="1">
      <alignment horizontal="center" vertical="center"/>
      <protection locked="0"/>
    </xf>
    <xf numFmtId="164" fontId="6" fillId="0" borderId="1" xfId="2" applyNumberFormat="1" applyFont="1" applyFill="1" applyBorder="1" applyAlignment="1" applyProtection="1">
      <alignment horizontal="center" vertical="center"/>
    </xf>
    <xf numFmtId="164" fontId="6" fillId="0" borderId="6" xfId="3" applyNumberFormat="1" applyFont="1" applyFill="1" applyBorder="1" applyAlignment="1" applyProtection="1">
      <alignment horizontal="center" vertical="center"/>
    </xf>
    <xf numFmtId="164" fontId="8" fillId="0" borderId="15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164" fontId="8" fillId="0" borderId="0" xfId="1" applyNumberFormat="1" applyFont="1" applyFill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49" fontId="6" fillId="0" borderId="0" xfId="0" applyNumberFormat="1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 vertical="center"/>
    </xf>
    <xf numFmtId="164" fontId="8" fillId="0" borderId="0" xfId="1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49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/>
    </xf>
    <xf numFmtId="164" fontId="8" fillId="0" borderId="11" xfId="1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center" vertical="center"/>
    </xf>
    <xf numFmtId="164" fontId="8" fillId="0" borderId="3" xfId="1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 applyProtection="1">
      <alignment horizontal="center" vertical="center"/>
    </xf>
    <xf numFmtId="49" fontId="8" fillId="0" borderId="5" xfId="3" applyNumberFormat="1" applyFont="1" applyFill="1" applyBorder="1" applyAlignment="1" applyProtection="1">
      <alignment horizontal="left" vertical="center" wrapText="1"/>
    </xf>
    <xf numFmtId="0" fontId="8" fillId="0" borderId="1" xfId="3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49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9" fontId="8" fillId="0" borderId="11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</cellXfs>
  <cellStyles count="4">
    <cellStyle name="Ezres" xfId="1" builtinId="3"/>
    <cellStyle name="Ezre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view="pageBreakPreview" zoomScaleNormal="100" zoomScaleSheetLayoutView="100" workbookViewId="0">
      <selection activeCell="F22" sqref="F22"/>
    </sheetView>
  </sheetViews>
  <sheetFormatPr defaultRowHeight="15.75" x14ac:dyDescent="0.2"/>
  <cols>
    <col min="1" max="1" width="46.85546875" style="31" bestFit="1" customWidth="1"/>
    <col min="2" max="2" width="11.28515625" style="32" customWidth="1"/>
    <col min="3" max="3" width="12.28515625" style="34" customWidth="1"/>
    <col min="4" max="4" width="11.85546875" style="34" customWidth="1"/>
    <col min="5" max="5" width="15.42578125" style="56" customWidth="1"/>
    <col min="6" max="6" width="11.85546875" style="34" customWidth="1"/>
    <col min="7" max="8" width="15.42578125" style="56" customWidth="1"/>
    <col min="9" max="9" width="12.140625" style="34" bestFit="1" customWidth="1"/>
    <col min="10" max="16384" width="9.140625" style="34"/>
  </cols>
  <sheetData>
    <row r="1" spans="1:8" s="24" customFormat="1" ht="60.75" customHeight="1" x14ac:dyDescent="0.2">
      <c r="A1" s="61" t="s">
        <v>33</v>
      </c>
      <c r="B1" s="62"/>
      <c r="C1" s="62"/>
      <c r="D1" s="62"/>
      <c r="E1" s="62"/>
      <c r="F1" s="62"/>
      <c r="G1" s="62"/>
      <c r="H1" s="62"/>
    </row>
    <row r="2" spans="1:8" s="27" customFormat="1" ht="31.5" x14ac:dyDescent="0.2">
      <c r="A2" s="25" t="s">
        <v>1</v>
      </c>
      <c r="B2" s="26" t="s">
        <v>3</v>
      </c>
      <c r="C2" s="27" t="s">
        <v>10</v>
      </c>
      <c r="D2" s="28" t="s">
        <v>2</v>
      </c>
      <c r="E2" s="29" t="s">
        <v>4</v>
      </c>
      <c r="F2" s="28" t="s">
        <v>5</v>
      </c>
      <c r="G2" s="29" t="s">
        <v>6</v>
      </c>
      <c r="H2" s="30" t="s">
        <v>0</v>
      </c>
    </row>
    <row r="3" spans="1:8" ht="17.25" customHeight="1" x14ac:dyDescent="0.2">
      <c r="C3" s="32"/>
      <c r="D3" s="33"/>
      <c r="E3" s="1"/>
      <c r="F3" s="33"/>
      <c r="G3" s="1"/>
      <c r="H3" s="2"/>
    </row>
    <row r="4" spans="1:8" ht="17.25" customHeight="1" x14ac:dyDescent="0.2">
      <c r="A4" s="31" t="s">
        <v>16</v>
      </c>
      <c r="C4" s="32"/>
      <c r="D4" s="33"/>
      <c r="E4" s="1"/>
      <c r="F4" s="33"/>
      <c r="G4" s="1"/>
      <c r="H4" s="2"/>
    </row>
    <row r="5" spans="1:8" ht="17.25" customHeight="1" x14ac:dyDescent="0.2">
      <c r="A5" s="31" t="s">
        <v>17</v>
      </c>
      <c r="C5" s="32"/>
      <c r="D5" s="33"/>
      <c r="E5" s="1"/>
      <c r="F5" s="33"/>
      <c r="G5" s="1"/>
      <c r="H5" s="2"/>
    </row>
    <row r="6" spans="1:8" s="38" customFormat="1" ht="17.25" customHeight="1" x14ac:dyDescent="0.2">
      <c r="A6" s="35" t="s">
        <v>18</v>
      </c>
      <c r="B6" s="36"/>
      <c r="C6" s="36"/>
      <c r="D6" s="37"/>
      <c r="E6" s="3"/>
      <c r="F6" s="37"/>
      <c r="G6" s="3"/>
      <c r="H6" s="4"/>
    </row>
    <row r="7" spans="1:8" s="38" customFormat="1" ht="17.25" customHeight="1" x14ac:dyDescent="0.2">
      <c r="A7" s="35" t="s">
        <v>19</v>
      </c>
      <c r="B7" s="36"/>
      <c r="C7" s="36"/>
      <c r="D7" s="37"/>
      <c r="E7" s="3"/>
      <c r="F7" s="37"/>
      <c r="G7" s="3"/>
      <c r="H7" s="4"/>
    </row>
    <row r="8" spans="1:8" s="38" customFormat="1" ht="16.5" thickBot="1" x14ac:dyDescent="0.25">
      <c r="A8" s="35" t="s">
        <v>20</v>
      </c>
      <c r="B8" s="36"/>
      <c r="C8" s="36"/>
      <c r="D8" s="37"/>
      <c r="E8" s="3"/>
      <c r="F8" s="37"/>
      <c r="G8" s="3"/>
      <c r="H8" s="4"/>
    </row>
    <row r="9" spans="1:8" ht="37.5" customHeight="1" thickBot="1" x14ac:dyDescent="0.25">
      <c r="A9" s="39" t="s">
        <v>31</v>
      </c>
      <c r="B9" s="40">
        <v>18</v>
      </c>
      <c r="C9" s="40" t="s">
        <v>7</v>
      </c>
      <c r="D9" s="5"/>
      <c r="E9" s="6">
        <f>B9*D9</f>
        <v>0</v>
      </c>
      <c r="F9" s="5"/>
      <c r="G9" s="6">
        <f>B9*F9</f>
        <v>0</v>
      </c>
      <c r="H9" s="7">
        <f>E9+G9</f>
        <v>0</v>
      </c>
    </row>
    <row r="10" spans="1:8" ht="17.25" customHeight="1" thickBot="1" x14ac:dyDescent="0.25">
      <c r="A10" s="42" t="s">
        <v>11</v>
      </c>
      <c r="B10" s="40"/>
      <c r="C10" s="40"/>
      <c r="D10" s="41"/>
      <c r="E10" s="6">
        <f>SUM(E9)</f>
        <v>0</v>
      </c>
      <c r="F10" s="6"/>
      <c r="G10" s="6">
        <f>SUM(G9)</f>
        <v>0</v>
      </c>
      <c r="H10" s="8">
        <f>SUM(H9)</f>
        <v>0</v>
      </c>
    </row>
    <row r="11" spans="1:8" ht="17.25" customHeight="1" x14ac:dyDescent="0.2">
      <c r="C11" s="32"/>
      <c r="D11" s="33"/>
      <c r="E11" s="1"/>
      <c r="F11" s="33"/>
      <c r="G11" s="1"/>
      <c r="H11" s="2"/>
    </row>
    <row r="12" spans="1:8" ht="17.25" customHeight="1" x14ac:dyDescent="0.2">
      <c r="C12" s="32"/>
      <c r="D12" s="33"/>
      <c r="E12" s="1"/>
      <c r="F12" s="33"/>
      <c r="G12" s="1"/>
      <c r="H12" s="2"/>
    </row>
    <row r="13" spans="1:8" ht="17.25" customHeight="1" thickBot="1" x14ac:dyDescent="0.25">
      <c r="A13" s="31" t="s">
        <v>21</v>
      </c>
      <c r="C13" s="32"/>
      <c r="D13" s="33"/>
      <c r="E13" s="1"/>
      <c r="F13" s="33"/>
      <c r="G13" s="1"/>
      <c r="H13" s="2"/>
    </row>
    <row r="14" spans="1:8" ht="17.25" customHeight="1" x14ac:dyDescent="0.2">
      <c r="A14" s="43" t="s">
        <v>22</v>
      </c>
      <c r="B14" s="44">
        <v>13</v>
      </c>
      <c r="C14" s="44" t="s">
        <v>7</v>
      </c>
      <c r="D14" s="9"/>
      <c r="E14" s="10">
        <f>B14*D14</f>
        <v>0</v>
      </c>
      <c r="F14" s="9"/>
      <c r="G14" s="10">
        <f>B14*F14</f>
        <v>0</v>
      </c>
      <c r="H14" s="11">
        <f>E14+G14</f>
        <v>0</v>
      </c>
    </row>
    <row r="15" spans="1:8" ht="17.25" customHeight="1" x14ac:dyDescent="0.2">
      <c r="A15" s="46" t="s">
        <v>15</v>
      </c>
      <c r="B15" s="47">
        <v>4</v>
      </c>
      <c r="C15" s="47" t="s">
        <v>7</v>
      </c>
      <c r="D15" s="12"/>
      <c r="E15" s="13">
        <f>B15*D15</f>
        <v>0</v>
      </c>
      <c r="F15" s="12"/>
      <c r="G15" s="13">
        <f>B15*F15</f>
        <v>0</v>
      </c>
      <c r="H15" s="14">
        <f>E15+G15</f>
        <v>0</v>
      </c>
    </row>
    <row r="16" spans="1:8" ht="17.25" customHeight="1" thickBot="1" x14ac:dyDescent="0.25">
      <c r="A16" s="48" t="s">
        <v>14</v>
      </c>
      <c r="B16" s="47">
        <v>6</v>
      </c>
      <c r="C16" s="47" t="s">
        <v>7</v>
      </c>
      <c r="D16" s="12"/>
      <c r="E16" s="13">
        <f>B16*D16</f>
        <v>0</v>
      </c>
      <c r="F16" s="12"/>
      <c r="G16" s="13">
        <f>B16*F16</f>
        <v>0</v>
      </c>
      <c r="H16" s="14">
        <f>E16+G16</f>
        <v>0</v>
      </c>
    </row>
    <row r="17" spans="1:8" ht="16.5" thickBot="1" x14ac:dyDescent="0.25">
      <c r="A17" s="42" t="s">
        <v>11</v>
      </c>
      <c r="B17" s="40"/>
      <c r="C17" s="40"/>
      <c r="D17" s="41"/>
      <c r="E17" s="6">
        <f>SUM(E14:E16)</f>
        <v>0</v>
      </c>
      <c r="F17" s="6"/>
      <c r="G17" s="6">
        <f>SUM(G14:G16)</f>
        <v>0</v>
      </c>
      <c r="H17" s="8">
        <f>SUM(H14:H16)</f>
        <v>0</v>
      </c>
    </row>
    <row r="18" spans="1:8" ht="17.25" customHeight="1" x14ac:dyDescent="0.2">
      <c r="C18" s="32"/>
      <c r="D18" s="33"/>
      <c r="E18" s="1"/>
      <c r="F18" s="33"/>
      <c r="G18" s="1"/>
      <c r="H18" s="2"/>
    </row>
    <row r="19" spans="1:8" ht="17.25" customHeight="1" thickBot="1" x14ac:dyDescent="0.25">
      <c r="A19" s="31" t="s">
        <v>23</v>
      </c>
      <c r="C19" s="32"/>
      <c r="D19" s="33"/>
      <c r="E19" s="1"/>
      <c r="F19" s="33"/>
      <c r="G19" s="1"/>
      <c r="H19" s="2"/>
    </row>
    <row r="20" spans="1:8" ht="17.25" customHeight="1" x14ac:dyDescent="0.2">
      <c r="A20" s="43" t="s">
        <v>25</v>
      </c>
      <c r="B20" s="44">
        <v>42</v>
      </c>
      <c r="C20" s="44" t="s">
        <v>9</v>
      </c>
      <c r="D20" s="9"/>
      <c r="E20" s="10">
        <f t="shared" ref="E20:E33" si="0">B20*D20</f>
        <v>0</v>
      </c>
      <c r="F20" s="9"/>
      <c r="G20" s="10">
        <f t="shared" ref="G20:G33" si="1">B20*F20</f>
        <v>0</v>
      </c>
      <c r="H20" s="11">
        <f t="shared" ref="H20:H33" si="2">E20+G20</f>
        <v>0</v>
      </c>
    </row>
    <row r="21" spans="1:8" ht="17.25" customHeight="1" x14ac:dyDescent="0.2">
      <c r="A21" s="48" t="s">
        <v>24</v>
      </c>
      <c r="B21" s="47">
        <v>14</v>
      </c>
      <c r="C21" s="47" t="s">
        <v>9</v>
      </c>
      <c r="D21" s="12"/>
      <c r="E21" s="13">
        <f t="shared" si="0"/>
        <v>0</v>
      </c>
      <c r="F21" s="12"/>
      <c r="G21" s="13">
        <f t="shared" si="1"/>
        <v>0</v>
      </c>
      <c r="H21" s="14">
        <f t="shared" si="2"/>
        <v>0</v>
      </c>
    </row>
    <row r="22" spans="1:8" ht="17.25" customHeight="1" x14ac:dyDescent="0.2">
      <c r="A22" s="49" t="s">
        <v>26</v>
      </c>
      <c r="B22" s="50">
        <v>12</v>
      </c>
      <c r="C22" s="50" t="s">
        <v>8</v>
      </c>
      <c r="D22" s="15"/>
      <c r="E22" s="16">
        <f t="shared" si="0"/>
        <v>0</v>
      </c>
      <c r="F22" s="15"/>
      <c r="G22" s="16">
        <f t="shared" si="1"/>
        <v>0</v>
      </c>
      <c r="H22" s="17">
        <f t="shared" si="2"/>
        <v>0</v>
      </c>
    </row>
    <row r="23" spans="1:8" ht="17.25" customHeight="1" x14ac:dyDescent="0.2">
      <c r="A23" s="49" t="s">
        <v>27</v>
      </c>
      <c r="B23" s="50">
        <v>40</v>
      </c>
      <c r="C23" s="50" t="s">
        <v>8</v>
      </c>
      <c r="D23" s="15"/>
      <c r="E23" s="16">
        <f>B23*D23</f>
        <v>0</v>
      </c>
      <c r="F23" s="15"/>
      <c r="G23" s="16">
        <f>B23*F23</f>
        <v>0</v>
      </c>
      <c r="H23" s="17">
        <f>E23+G23</f>
        <v>0</v>
      </c>
    </row>
    <row r="24" spans="1:8" ht="27" customHeight="1" thickBot="1" x14ac:dyDescent="0.25">
      <c r="A24" s="51" t="s">
        <v>32</v>
      </c>
      <c r="B24" s="52">
        <v>0.5</v>
      </c>
      <c r="C24" s="52" t="s">
        <v>7</v>
      </c>
      <c r="D24" s="18"/>
      <c r="E24" s="19">
        <f t="shared" ref="E24" si="3">B24*D24</f>
        <v>0</v>
      </c>
      <c r="F24" s="18"/>
      <c r="G24" s="19">
        <f t="shared" ref="G24" si="4">B24*F24</f>
        <v>0</v>
      </c>
      <c r="H24" s="20">
        <f t="shared" ref="H24" si="5">E24+G24</f>
        <v>0</v>
      </c>
    </row>
    <row r="25" spans="1:8" ht="16.5" thickBot="1" x14ac:dyDescent="0.25">
      <c r="A25" s="42" t="s">
        <v>11</v>
      </c>
      <c r="B25" s="40"/>
      <c r="C25" s="40"/>
      <c r="D25" s="41"/>
      <c r="E25" s="6">
        <f>SUM(E20:E24)</f>
        <v>0</v>
      </c>
      <c r="F25" s="6"/>
      <c r="G25" s="6">
        <f>SUM(G20:G24)</f>
        <v>0</v>
      </c>
      <c r="H25" s="8">
        <f>SUM(H20:H24)</f>
        <v>0</v>
      </c>
    </row>
    <row r="26" spans="1:8" ht="17.25" customHeight="1" x14ac:dyDescent="0.2">
      <c r="C26" s="32"/>
      <c r="D26" s="33"/>
      <c r="E26" s="1"/>
      <c r="F26" s="33"/>
      <c r="G26" s="1"/>
      <c r="H26" s="2"/>
    </row>
    <row r="27" spans="1:8" ht="17.25" customHeight="1" thickBot="1" x14ac:dyDescent="0.25">
      <c r="A27" s="31" t="s">
        <v>36</v>
      </c>
      <c r="C27" s="32"/>
      <c r="D27" s="33"/>
      <c r="E27" s="1"/>
      <c r="F27" s="33"/>
      <c r="G27" s="1"/>
      <c r="H27" s="2"/>
    </row>
    <row r="28" spans="1:8" ht="17.25" customHeight="1" thickBot="1" x14ac:dyDescent="0.25">
      <c r="A28" s="43" t="s">
        <v>34</v>
      </c>
      <c r="B28" s="44">
        <v>1</v>
      </c>
      <c r="C28" s="44" t="s">
        <v>35</v>
      </c>
      <c r="D28" s="9"/>
      <c r="E28" s="10">
        <f t="shared" ref="E28" si="6">B28*D28</f>
        <v>0</v>
      </c>
      <c r="F28" s="9"/>
      <c r="G28" s="10">
        <f t="shared" ref="G28" si="7">B28*F28</f>
        <v>0</v>
      </c>
      <c r="H28" s="11">
        <f t="shared" ref="H28" si="8">E28+G28</f>
        <v>0</v>
      </c>
    </row>
    <row r="29" spans="1:8" ht="16.5" thickBot="1" x14ac:dyDescent="0.25">
      <c r="A29" s="42" t="s">
        <v>11</v>
      </c>
      <c r="B29" s="40"/>
      <c r="C29" s="40"/>
      <c r="D29" s="41"/>
      <c r="E29" s="6">
        <f>SUM(E28:E28)</f>
        <v>0</v>
      </c>
      <c r="F29" s="6"/>
      <c r="G29" s="6">
        <f>SUM(G28:G28)</f>
        <v>0</v>
      </c>
      <c r="H29" s="8">
        <f>SUM(H28:H28)</f>
        <v>0</v>
      </c>
    </row>
    <row r="30" spans="1:8" ht="17.25" customHeight="1" x14ac:dyDescent="0.2">
      <c r="C30" s="32"/>
      <c r="D30" s="33"/>
      <c r="E30" s="1"/>
      <c r="F30" s="33"/>
      <c r="G30" s="1"/>
      <c r="H30" s="2"/>
    </row>
    <row r="31" spans="1:8" ht="17.25" customHeight="1" thickBot="1" x14ac:dyDescent="0.25">
      <c r="A31" s="31" t="s">
        <v>28</v>
      </c>
      <c r="C31" s="32"/>
      <c r="D31" s="33"/>
      <c r="E31" s="1"/>
      <c r="F31" s="33"/>
      <c r="G31" s="1"/>
      <c r="H31" s="2"/>
    </row>
    <row r="32" spans="1:8" ht="17.25" customHeight="1" x14ac:dyDescent="0.2">
      <c r="A32" s="53" t="s">
        <v>29</v>
      </c>
      <c r="B32" s="44"/>
      <c r="C32" s="44"/>
      <c r="D32" s="45"/>
      <c r="E32" s="10"/>
      <c r="F32" s="45"/>
      <c r="G32" s="10"/>
      <c r="H32" s="11"/>
    </row>
    <row r="33" spans="1:9" ht="17.25" customHeight="1" thickBot="1" x14ac:dyDescent="0.25">
      <c r="A33" s="54" t="s">
        <v>30</v>
      </c>
      <c r="B33" s="55">
        <v>10.5</v>
      </c>
      <c r="C33" s="55" t="s">
        <v>8</v>
      </c>
      <c r="D33" s="21"/>
      <c r="E33" s="22">
        <f t="shared" si="0"/>
        <v>0</v>
      </c>
      <c r="F33" s="21"/>
      <c r="G33" s="22">
        <f t="shared" si="1"/>
        <v>0</v>
      </c>
      <c r="H33" s="23">
        <f t="shared" si="2"/>
        <v>0</v>
      </c>
    </row>
    <row r="34" spans="1:9" ht="17.25" customHeight="1" thickBot="1" x14ac:dyDescent="0.25">
      <c r="A34" s="42" t="s">
        <v>11</v>
      </c>
      <c r="B34" s="40"/>
      <c r="C34" s="40"/>
      <c r="D34" s="41"/>
      <c r="E34" s="6">
        <f>SUM(E32:E33)</f>
        <v>0</v>
      </c>
      <c r="F34" s="6"/>
      <c r="G34" s="6">
        <f>SUM(G32:G33)</f>
        <v>0</v>
      </c>
      <c r="H34" s="8">
        <f>SUM(H32:H33)</f>
        <v>0</v>
      </c>
    </row>
    <row r="35" spans="1:9" ht="17.25" customHeight="1" x14ac:dyDescent="0.2">
      <c r="A35" s="35"/>
      <c r="B35" s="36"/>
      <c r="C35" s="36"/>
      <c r="D35" s="37"/>
      <c r="E35" s="3"/>
      <c r="F35" s="3"/>
      <c r="G35" s="3"/>
      <c r="H35" s="3"/>
    </row>
    <row r="36" spans="1:9" ht="17.25" customHeight="1" thickBot="1" x14ac:dyDescent="0.25"/>
    <row r="37" spans="1:9" ht="17.25" customHeight="1" thickBot="1" x14ac:dyDescent="0.25">
      <c r="A37" s="42" t="s">
        <v>12</v>
      </c>
      <c r="B37" s="40"/>
      <c r="C37" s="40"/>
      <c r="D37" s="41"/>
      <c r="E37" s="6">
        <f>E10+E17+E25+E34+E29</f>
        <v>0</v>
      </c>
      <c r="F37" s="6"/>
      <c r="G37" s="6">
        <f>G10+G17+G25+G34+G29</f>
        <v>0</v>
      </c>
      <c r="H37" s="6">
        <f>E37+G37</f>
        <v>0</v>
      </c>
    </row>
    <row r="38" spans="1:9" ht="17.25" customHeight="1" thickBot="1" x14ac:dyDescent="0.25">
      <c r="A38" s="42" t="s">
        <v>37</v>
      </c>
      <c r="B38" s="57">
        <v>0.27</v>
      </c>
      <c r="C38" s="40"/>
      <c r="D38" s="41"/>
      <c r="E38" s="6">
        <f>E37*0.27</f>
        <v>0</v>
      </c>
      <c r="F38" s="6"/>
      <c r="G38" s="6">
        <f>G37*0.27</f>
        <v>0</v>
      </c>
      <c r="H38" s="6">
        <f>H37*B38</f>
        <v>0</v>
      </c>
      <c r="I38" s="58"/>
    </row>
    <row r="39" spans="1:9" ht="17.25" customHeight="1" thickBot="1" x14ac:dyDescent="0.25">
      <c r="A39" s="42" t="s">
        <v>13</v>
      </c>
      <c r="B39" s="40"/>
      <c r="C39" s="40"/>
      <c r="D39" s="41"/>
      <c r="E39" s="6">
        <f>E37+E38</f>
        <v>0</v>
      </c>
      <c r="F39" s="6"/>
      <c r="G39" s="6">
        <f>G37+G38</f>
        <v>0</v>
      </c>
      <c r="H39" s="6">
        <f>H37+H38</f>
        <v>0</v>
      </c>
    </row>
    <row r="71" spans="1:8" s="59" customFormat="1" ht="33" customHeight="1" x14ac:dyDescent="0.2">
      <c r="A71" s="31"/>
      <c r="B71" s="27"/>
      <c r="E71" s="60"/>
      <c r="G71" s="60"/>
      <c r="H71" s="60"/>
    </row>
  </sheetData>
  <sheetProtection password="CB9F" sheet="1" objects="1" scenarios="1" selectLockedCells="1"/>
  <mergeCells count="1">
    <mergeCell ref="A1:H1"/>
  </mergeCells>
  <pageMargins left="0.55118110236220474" right="7.874015748031496E-2" top="0.74803149606299213" bottom="0.74803149606299213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KTG vetési kiírás</vt:lpstr>
      <vt:lpstr>'KTG vetési kiírás'!Nyomtatási_terület</vt:lpstr>
    </vt:vector>
  </TitlesOfParts>
  <Company>Swietelsky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Szédelyi Árpád</dc:creator>
  <cp:lastModifiedBy>Auer József</cp:lastModifiedBy>
  <cp:lastPrinted>2019-02-22T09:35:16Z</cp:lastPrinted>
  <dcterms:created xsi:type="dcterms:W3CDTF">1999-08-04T11:20:06Z</dcterms:created>
  <dcterms:modified xsi:type="dcterms:W3CDTF">2019-06-26T11:48:19Z</dcterms:modified>
</cp:coreProperties>
</file>